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70.77\share\アドブレーン社\事業部\山梨県障害者芸術文化祭\2026\物品販売事前注文\注文票\注文票【一般】\"/>
    </mc:Choice>
  </mc:AlternateContent>
  <xr:revisionPtr revIDLastSave="0" documentId="13_ncr:1_{779D7BF5-F622-4DCA-8D47-87945FBC2BA6}" xr6:coauthVersionLast="47" xr6:coauthVersionMax="47" xr10:uidLastSave="{00000000-0000-0000-0000-000000000000}"/>
  <bookViews>
    <workbookView xWindow="-108" yWindow="-108" windowWidth="23256" windowHeight="12456" xr2:uid="{27C53AC2-2451-48A5-86DE-73CF9D86636D}"/>
  </bookViews>
  <sheets>
    <sheet name="注文票_農福連携" sheetId="1" r:id="rId1"/>
  </sheets>
  <definedNames>
    <definedName name="_xlnm.Print_Area" localSheetId="0">注文票_農福連携!$A$1:$AC$29</definedName>
    <definedName name="団体1_単価" localSheetId="0">注文票_農福連携!$F$5:$F$10</definedName>
    <definedName name="団体10_単価" localSheetId="0">注文票_農福連携!#REF!</definedName>
    <definedName name="団体11_単価" localSheetId="0">注文票_農福連携!#REF!</definedName>
    <definedName name="団体13_単価" localSheetId="0">注文票_農福連携!#REF!</definedName>
    <definedName name="団体2_単価" localSheetId="0">注文票_農福連携!$P$5:$P$10</definedName>
    <definedName name="団体3_単価" localSheetId="0">注文票_農福連携!$Z$5:$Z$10</definedName>
    <definedName name="団体4_単価" localSheetId="0">注文票_農福連携!$F$14:$F$19</definedName>
    <definedName name="団体5_単価" localSheetId="0">注文票_農福連携!$P$14:$P$19</definedName>
    <definedName name="団体6_単価" localSheetId="0">注文票_農福連携!$Z$14:$Z$19</definedName>
    <definedName name="団体7_単価" localSheetId="0">注文票_農福連携!#REF!</definedName>
    <definedName name="団体8_単価" localSheetId="0">注文票_農福連携!#REF!</definedName>
    <definedName name="団体9_単価" localSheetId="0">注文票_農福連携!#REF!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AC19" i="1"/>
  <c r="S19" i="1"/>
  <c r="I19" i="1"/>
  <c r="AC18" i="1"/>
  <c r="S18" i="1"/>
  <c r="I18" i="1"/>
  <c r="AC17" i="1"/>
  <c r="S17" i="1"/>
  <c r="I17" i="1"/>
  <c r="AC16" i="1"/>
  <c r="S16" i="1"/>
  <c r="I16" i="1"/>
  <c r="AC15" i="1"/>
  <c r="I15" i="1"/>
  <c r="AC14" i="1"/>
  <c r="AC20" i="1" s="1"/>
  <c r="S14" i="1"/>
  <c r="I14" i="1"/>
  <c r="AC10" i="1"/>
  <c r="S10" i="1"/>
  <c r="I10" i="1"/>
  <c r="AC9" i="1"/>
  <c r="S9" i="1"/>
  <c r="I9" i="1"/>
  <c r="AC8" i="1"/>
  <c r="S8" i="1"/>
  <c r="S7" i="1"/>
  <c r="I7" i="1"/>
  <c r="AC6" i="1"/>
  <c r="S6" i="1"/>
  <c r="I6" i="1"/>
  <c r="AC5" i="1"/>
  <c r="S5" i="1"/>
  <c r="I5" i="1"/>
  <c r="I20" i="1" l="1"/>
  <c r="S15" i="1"/>
  <c r="S20" i="1" s="1"/>
  <c r="I8" i="1"/>
  <c r="I11" i="1" s="1"/>
  <c r="AC7" i="1"/>
  <c r="AC11" i="1" s="1"/>
  <c r="I29" i="1"/>
  <c r="S11" i="1"/>
  <c r="Z29" i="1" l="1"/>
</calcChain>
</file>

<file path=xl/sharedStrings.xml><?xml version="1.0" encoding="utf-8"?>
<sst xmlns="http://schemas.openxmlformats.org/spreadsheetml/2006/main" count="196" uniqueCount="105">
  <si>
    <t>注文票
（農福連携商品）</t>
    <rPh sb="0" eb="3">
      <t>チュウモンヒョウ</t>
    </rPh>
    <rPh sb="9" eb="11">
      <t>ショウヒン</t>
    </rPh>
    <phoneticPr fontId="3"/>
  </si>
  <si>
    <t>青色箇所</t>
    <rPh sb="0" eb="2">
      <t>アオイロ</t>
    </rPh>
    <rPh sb="2" eb="4">
      <t>カショ</t>
    </rPh>
    <phoneticPr fontId="3"/>
  </si>
  <si>
    <t>に入力してください。</t>
    <rPh sb="1" eb="3">
      <t>ニュウリョク</t>
    </rPh>
    <phoneticPr fontId="3"/>
  </si>
  <si>
    <t>代金は、なるべく施設ごとにご用意ください。</t>
    <rPh sb="0" eb="2">
      <t>ダイキン</t>
    </rPh>
    <rPh sb="8" eb="10">
      <t>シセツ</t>
    </rPh>
    <rPh sb="14" eb="16">
      <t>ヨウイ</t>
    </rPh>
    <phoneticPr fontId="3"/>
  </si>
  <si>
    <t>名前</t>
    <rPh sb="0" eb="2">
      <t>ナマエ</t>
    </rPh>
    <phoneticPr fontId="3"/>
  </si>
  <si>
    <t>電話番号</t>
    <rPh sb="0" eb="2">
      <t>デンワ</t>
    </rPh>
    <rPh sb="2" eb="4">
      <t>バンゴウ</t>
    </rPh>
    <phoneticPr fontId="3"/>
  </si>
  <si>
    <t>2-01</t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</si>
  <si>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</si>
  <si>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</si>
  <si>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キー</t>
    <phoneticPr fontId="3"/>
  </si>
  <si>
    <t>金額</t>
    <rPh sb="0" eb="2">
      <t>キンガク</t>
    </rPh>
    <phoneticPr fontId="3"/>
  </si>
  <si>
    <t>2-02</t>
    <phoneticPr fontId="3"/>
  </si>
  <si>
    <t>2-03</t>
    <phoneticPr fontId="3"/>
  </si>
  <si>
    <t>計</t>
    <rPh sb="0" eb="1">
      <t>ケイ</t>
    </rPh>
    <phoneticPr fontId="3"/>
  </si>
  <si>
    <t>2-04</t>
    <phoneticPr fontId="3"/>
  </si>
  <si>
    <t>2-05</t>
    <phoneticPr fontId="3"/>
  </si>
  <si>
    <t>2-06</t>
    <phoneticPr fontId="3"/>
  </si>
  <si>
    <t>2-07</t>
    <phoneticPr fontId="3"/>
  </si>
  <si>
    <t>合計</t>
    <rPh sb="0" eb="2">
      <t>ゴウケイ</t>
    </rPh>
    <phoneticPr fontId="3"/>
  </si>
  <si>
    <t>B UND ONE（ビーアンドワン）</t>
  </si>
  <si>
    <t>①</t>
  </si>
  <si>
    <t>SHINGEN COFFEE</t>
  </si>
  <si>
    <t>2-01_1</t>
  </si>
  <si>
    <t/>
  </si>
  <si>
    <t>2-01_2</t>
  </si>
  <si>
    <t>2-01_3</t>
  </si>
  <si>
    <t>2-01_4</t>
  </si>
  <si>
    <t>2-01_5</t>
  </si>
  <si>
    <t>2-01_6</t>
  </si>
  <si>
    <t>ハッピーＫＡＩ</t>
  </si>
  <si>
    <t>くるみクッキー</t>
  </si>
  <si>
    <t>2-04_1</t>
  </si>
  <si>
    <t>②</t>
  </si>
  <si>
    <t>安納芋チーズケーキ</t>
  </si>
  <si>
    <t>2-04_2</t>
  </si>
  <si>
    <t>③</t>
  </si>
  <si>
    <t>パウンドケーキ（さつま芋入り）</t>
  </si>
  <si>
    <t>2-04_3</t>
  </si>
  <si>
    <t>④</t>
  </si>
  <si>
    <t>ドライフード・大葉</t>
  </si>
  <si>
    <t>2-04_4</t>
  </si>
  <si>
    <t>2-04_5</t>
  </si>
  <si>
    <t>2-04_6</t>
  </si>
  <si>
    <t>ワークハウス「きのこ」</t>
  </si>
  <si>
    <t>椎茸の炊き込みご飯の素 2個セット（化粧箱付き）</t>
  </si>
  <si>
    <t>2-07_1</t>
  </si>
  <si>
    <t>生きくらげ</t>
  </si>
  <si>
    <t>2-07_2</t>
  </si>
  <si>
    <t xml:space="preserve">椎茸の炊き込みご飯の素（鰹だし味）  </t>
  </si>
  <si>
    <t>2-07_3</t>
  </si>
  <si>
    <t>生しいたけ</t>
  </si>
  <si>
    <t>2-07_4</t>
  </si>
  <si>
    <t>⑤</t>
  </si>
  <si>
    <t xml:space="preserve">椎茸の炊き込みご飯の素（昆布だし味）  </t>
  </si>
  <si>
    <t>2-07_5</t>
  </si>
  <si>
    <t>⑥</t>
  </si>
  <si>
    <t xml:space="preserve">乾燥しいたけ・乾燥きくらげ </t>
  </si>
  <si>
    <t>2-07_6</t>
  </si>
  <si>
    <t>就労継続支援B型事業所にじいろ</t>
  </si>
  <si>
    <t>新米　1kg</t>
  </si>
  <si>
    <t>2-02_1</t>
  </si>
  <si>
    <t>菊芋チップス</t>
  </si>
  <si>
    <t>2-02_2</t>
  </si>
  <si>
    <t>シャインマスカットドライフルーツ</t>
  </si>
  <si>
    <t>2-02_3</t>
  </si>
  <si>
    <t>2-02_4</t>
  </si>
  <si>
    <t>2-02_5</t>
  </si>
  <si>
    <t>2-02_6</t>
  </si>
  <si>
    <t>茅工房</t>
  </si>
  <si>
    <t>お米　5kg</t>
  </si>
  <si>
    <t>2-05_1</t>
  </si>
  <si>
    <t>お米　3kg</t>
  </si>
  <si>
    <t>2-05_2</t>
  </si>
  <si>
    <t>大根</t>
  </si>
  <si>
    <t>2-05_3</t>
  </si>
  <si>
    <t>白菜</t>
  </si>
  <si>
    <t>2-05_4</t>
  </si>
  <si>
    <t>2-05_5</t>
  </si>
  <si>
    <t>2-05_6</t>
  </si>
  <si>
    <t>ダンケ福祉会</t>
  </si>
  <si>
    <t>ドライフラワーアレンジメント</t>
  </si>
  <si>
    <t>2-03_1</t>
  </si>
  <si>
    <t>バインミー</t>
  </si>
  <si>
    <t>2-03_2</t>
  </si>
  <si>
    <t>フォレストプランツ</t>
  </si>
  <si>
    <t>2-03_3</t>
  </si>
  <si>
    <t>ドライフラワーアレンジメントクラシックスワッグ</t>
  </si>
  <si>
    <t>2-03_4</t>
  </si>
  <si>
    <t>エアープランツ</t>
  </si>
  <si>
    <t>2-03_5</t>
  </si>
  <si>
    <t>2-03_6</t>
  </si>
  <si>
    <t>株式会社　ありがとう</t>
  </si>
  <si>
    <t>しいたけ　中</t>
  </si>
  <si>
    <t>2-06_1</t>
  </si>
  <si>
    <t>しいたけ　小</t>
  </si>
  <si>
    <t>2-06_2</t>
  </si>
  <si>
    <t>乾燥シイタケ　しいたけスープセット</t>
  </si>
  <si>
    <t>2-06_3</t>
  </si>
  <si>
    <t>乾燥しいたけ</t>
  </si>
  <si>
    <t>2-06_4</t>
  </si>
  <si>
    <t>しいたけスープ　1つ</t>
  </si>
  <si>
    <t>2-06_5</t>
  </si>
  <si>
    <t>しいたけスープ　２個セット</t>
  </si>
  <si>
    <t>2-06_6</t>
  </si>
  <si>
    <t>施設名</t>
    <rPh sb="0" eb="3">
      <t>シセツメイ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</si>
</sst>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1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2"/>
      <name val="游ゴシック"/>
      <family val="2"/>
      <charset val="128"/>
      <scheme val="minor"/>
    </font>
    <font>
      <b/>
      <sz val="12"/>
      <name val="ＭＳ ゴシック"/>
      <family val="3"/>
      <charset val="128"/>
    </font>
    <font>
      <b/>
      <sz val="1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b/>
      <sz val="14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38" fontId="2" fillId="0" borderId="12" xfId="1" applyFont="1" applyBorder="1">
      <alignment vertical="center"/>
    </xf>
    <xf numFmtId="0" fontId="2" fillId="2" borderId="12" xfId="0" applyFont="1" applyFill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4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38" fontId="2" fillId="0" borderId="16" xfId="1" applyFont="1" applyBorder="1">
      <alignment vertical="center"/>
    </xf>
    <xf numFmtId="0" fontId="2" fillId="2" borderId="16" xfId="0" applyFont="1" applyFill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2" fillId="0" borderId="17" xfId="0" applyFont="1" applyBorder="1" applyAlignment="1">
      <alignment horizontal="center" vertical="center"/>
    </xf>
    <xf numFmtId="38" fontId="2" fillId="0" borderId="17" xfId="1" applyFont="1" applyBorder="1">
      <alignment vertical="center"/>
    </xf>
    <xf numFmtId="0" fontId="2" fillId="2" borderId="17" xfId="0" applyFont="1" applyFill="1" applyBorder="1" applyProtection="1">
      <alignment vertical="center"/>
      <protection locked="0"/>
    </xf>
    <xf numFmtId="0" fontId="2" fillId="0" borderId="17" xfId="0" applyFont="1" applyBorder="1" applyProtection="1">
      <alignment vertical="center"/>
      <protection locked="0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8" fontId="2" fillId="0" borderId="11" xfId="1" applyFont="1" applyBorder="1">
      <alignment vertical="center"/>
    </xf>
    <xf numFmtId="38" fontId="2" fillId="0" borderId="12" xfId="1" applyFont="1" applyBorder="1" applyAlignment="1">
      <alignment vertical="center" wrapText="1"/>
    </xf>
    <xf numFmtId="38" fontId="2" fillId="0" borderId="16" xfId="1" applyFont="1" applyBorder="1" applyAlignment="1">
      <alignment vertical="center" wrapText="1"/>
    </xf>
    <xf numFmtId="38" fontId="2" fillId="0" borderId="17" xfId="1" applyFont="1" applyBorder="1" applyAlignment="1">
      <alignment vertical="center" wrapText="1"/>
    </xf>
    <xf numFmtId="49" fontId="9" fillId="0" borderId="0" xfId="0" applyNumberFormat="1" applyFont="1" applyAlignment="1">
      <alignment horizontal="center" vertical="center" shrinkToFit="1"/>
    </xf>
    <xf numFmtId="38" fontId="2" fillId="0" borderId="0" xfId="1" applyFont="1" applyFill="1" applyBorder="1" applyAlignment="1">
      <alignment vertical="center" wrapText="1"/>
    </xf>
    <xf numFmtId="0" fontId="2" fillId="0" borderId="0" xfId="0" applyFont="1" applyProtection="1">
      <alignment vertical="center"/>
      <protection locked="0"/>
    </xf>
    <xf numFmtId="38" fontId="2" fillId="0" borderId="0" xfId="1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38" fontId="12" fillId="0" borderId="0" xfId="1" applyFont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2" fillId="0" borderId="12" xfId="0" applyFont="1" applyBorder="1">
      <alignment vertical="center"/>
    </xf>
    <xf numFmtId="0" fontId="6" fillId="0" borderId="12" xfId="0" applyFont="1" applyBorder="1">
      <alignment vertical="center"/>
    </xf>
    <xf numFmtId="0" fontId="2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2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2" fillId="0" borderId="17" xfId="0" applyFont="1" applyBorder="1">
      <alignment vertical="center"/>
    </xf>
    <xf numFmtId="0" fontId="6" fillId="0" borderId="17" xfId="0" applyFont="1" applyBorder="1">
      <alignment vertical="center"/>
    </xf>
    <xf numFmtId="0" fontId="10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17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38" fontId="11" fillId="0" borderId="18" xfId="1" applyFont="1" applyBorder="1" applyAlignment="1">
      <alignment horizontal="right" vertical="center"/>
    </xf>
    <xf numFmtId="38" fontId="11" fillId="0" borderId="19" xfId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CAE2-84D5-44A8-A7BC-468F863CF7E9}">
  <sheetPr>
    <tabColor theme="9" tint="0.59999389629810485"/>
  </sheetPr>
  <dimension ref="A1:AM43"/>
  <sheetViews>
    <sheetView tabSelected="1" view="pageBreakPreview" zoomScale="70" zoomScaleNormal="70" zoomScaleSheetLayoutView="70" zoomScalePageLayoutView="55" workbookViewId="0">
      <selection activeCell="W2" sqref="W2:X2"/>
    </sheetView>
  </sheetViews>
  <sheetFormatPr defaultColWidth="9" defaultRowHeight="18"/>
  <cols>
    <col min="1" max="1" width="5.69921875" style="41" customWidth="1"/>
    <col min="2" max="2" width="4.69921875" style="42" customWidth="1"/>
    <col min="3" max="5" width="9.59765625" style="6" customWidth="1"/>
    <col min="6" max="6" width="8" style="6" customWidth="1"/>
    <col min="7" max="7" width="7.3984375" style="6" customWidth="1"/>
    <col min="8" max="8" width="7.3984375" style="6" hidden="1" customWidth="1"/>
    <col min="9" max="9" width="9.19921875" style="6" customWidth="1"/>
    <col min="10" max="10" width="2.69921875" style="6" customWidth="1"/>
    <col min="11" max="11" width="5.69921875" style="41" customWidth="1"/>
    <col min="12" max="12" width="4.69921875" style="42" customWidth="1"/>
    <col min="13" max="15" width="9.59765625" style="6" customWidth="1"/>
    <col min="16" max="16" width="8" style="6" customWidth="1"/>
    <col min="17" max="17" width="7.3984375" style="6" customWidth="1"/>
    <col min="18" max="18" width="7.3984375" style="6" hidden="1" customWidth="1"/>
    <col min="19" max="19" width="9.19921875" style="6" customWidth="1"/>
    <col min="20" max="20" width="2.69921875" style="6" customWidth="1"/>
    <col min="21" max="21" width="5.69921875" style="41" customWidth="1"/>
    <col min="22" max="22" width="4.69921875" style="42" customWidth="1"/>
    <col min="23" max="25" width="9.59765625" style="6" customWidth="1"/>
    <col min="26" max="26" width="8" style="6" customWidth="1"/>
    <col min="27" max="27" width="7.3984375" style="6" customWidth="1"/>
    <col min="28" max="28" width="7.3984375" style="6" hidden="1" customWidth="1"/>
    <col min="29" max="29" width="9.19921875" style="6" customWidth="1"/>
    <col min="30" max="16384" width="9" style="6"/>
  </cols>
  <sheetData>
    <row r="1" spans="1:30" ht="30" customHeight="1">
      <c r="A1" s="1"/>
      <c r="B1" s="43" t="s">
        <v>0</v>
      </c>
      <c r="C1" s="44"/>
      <c r="D1" s="45"/>
      <c r="E1" s="2"/>
      <c r="F1" s="3" t="s">
        <v>1</v>
      </c>
      <c r="G1" s="2" t="s">
        <v>2</v>
      </c>
      <c r="H1" s="2"/>
      <c r="I1" s="2"/>
      <c r="J1" s="2"/>
      <c r="K1" s="1"/>
      <c r="L1" s="4"/>
      <c r="M1" s="4"/>
      <c r="N1" s="4"/>
      <c r="O1" s="4"/>
      <c r="P1" s="4"/>
      <c r="Q1" s="4"/>
      <c r="R1" s="2"/>
      <c r="S1" s="2"/>
      <c r="T1" s="49" t="s">
        <v>104</v>
      </c>
      <c r="U1" s="50"/>
      <c r="V1" s="50"/>
      <c r="W1" s="79"/>
      <c r="X1" s="79"/>
      <c r="Y1" s="79"/>
      <c r="Z1" s="79"/>
      <c r="AA1" s="79"/>
      <c r="AB1" s="79"/>
      <c r="AC1" s="79"/>
      <c r="AD1" s="2"/>
    </row>
    <row r="2" spans="1:30" ht="30" customHeight="1" thickBot="1">
      <c r="A2" s="7"/>
      <c r="B2" s="46"/>
      <c r="C2" s="47"/>
      <c r="D2" s="48"/>
      <c r="E2" s="2"/>
      <c r="F2" s="2" t="s">
        <v>3</v>
      </c>
      <c r="G2" s="2"/>
      <c r="H2" s="2"/>
      <c r="I2" s="2"/>
      <c r="J2" s="2"/>
      <c r="K2" s="7"/>
      <c r="L2" s="4"/>
      <c r="M2" s="4"/>
      <c r="N2" s="4"/>
      <c r="O2" s="4"/>
      <c r="P2" s="4"/>
      <c r="Q2" s="4"/>
      <c r="R2" s="2"/>
      <c r="S2" s="2"/>
      <c r="T2" s="49" t="s">
        <v>4</v>
      </c>
      <c r="U2" s="50"/>
      <c r="V2" s="50"/>
      <c r="W2" s="51"/>
      <c r="X2" s="51"/>
      <c r="Y2" s="5" t="s">
        <v>5</v>
      </c>
      <c r="Z2" s="52"/>
      <c r="AA2" s="53"/>
      <c r="AB2" s="53"/>
      <c r="AC2" s="53"/>
      <c r="AD2" s="2"/>
    </row>
    <row r="3" spans="1:30" ht="30" customHeight="1">
      <c r="A3" s="1"/>
      <c r="B3" s="4"/>
      <c r="C3" s="2"/>
      <c r="D3" s="2"/>
      <c r="E3" s="2"/>
      <c r="F3" s="2"/>
      <c r="G3" s="2"/>
      <c r="H3" s="2"/>
      <c r="I3" s="2"/>
      <c r="J3" s="2"/>
      <c r="K3" s="1"/>
      <c r="L3" s="4"/>
      <c r="M3" s="2"/>
      <c r="N3" s="2"/>
      <c r="O3" s="2"/>
      <c r="P3" s="2"/>
      <c r="Q3" s="2"/>
      <c r="R3" s="2"/>
      <c r="S3" s="2"/>
      <c r="T3" s="2"/>
      <c r="U3" s="1"/>
      <c r="V3" s="4"/>
      <c r="W3" s="2"/>
      <c r="X3" s="2"/>
      <c r="Y3" s="2"/>
      <c r="Z3" s="2"/>
      <c r="AA3" s="2"/>
      <c r="AB3" s="2"/>
      <c r="AC3" s="2"/>
      <c r="AD3" s="2"/>
    </row>
    <row r="4" spans="1:30" ht="30" customHeight="1">
      <c r="A4" s="8" t="s">
        <v>6</v>
      </c>
      <c r="B4" s="54" t="s">
        <v>19</v>
      </c>
      <c r="C4" s="54"/>
      <c r="D4" s="54"/>
      <c r="E4" s="55"/>
      <c r="F4" s="9" t="s">
        <v>7</v>
      </c>
      <c r="G4" s="9" t="s">
        <v>8</v>
      </c>
      <c r="H4" s="10" t="s">
        <v>9</v>
      </c>
      <c r="I4" s="10" t="s">
        <v>10</v>
      </c>
      <c r="J4" s="11"/>
      <c r="K4" s="8" t="s">
        <v>11</v>
      </c>
      <c r="L4" s="54" t="s">
        <v>58</v>
      </c>
      <c r="M4" s="54"/>
      <c r="N4" s="54"/>
      <c r="O4" s="55"/>
      <c r="P4" s="9" t="s">
        <v>7</v>
      </c>
      <c r="Q4" s="9" t="s">
        <v>8</v>
      </c>
      <c r="R4" s="10" t="s">
        <v>9</v>
      </c>
      <c r="S4" s="10" t="s">
        <v>10</v>
      </c>
      <c r="T4" s="11"/>
      <c r="U4" s="8" t="s">
        <v>12</v>
      </c>
      <c r="V4" s="54" t="s">
        <v>79</v>
      </c>
      <c r="W4" s="54"/>
      <c r="X4" s="54"/>
      <c r="Y4" s="55"/>
      <c r="Z4" s="9" t="s">
        <v>7</v>
      </c>
      <c r="AA4" s="9" t="s">
        <v>8</v>
      </c>
      <c r="AB4" s="10" t="s">
        <v>9</v>
      </c>
      <c r="AC4" s="10" t="s">
        <v>10</v>
      </c>
      <c r="AD4" s="2"/>
    </row>
    <row r="5" spans="1:30" ht="30.75" customHeight="1">
      <c r="A5" s="12"/>
      <c r="B5" s="9" t="s">
        <v>20</v>
      </c>
      <c r="C5" s="56" t="s">
        <v>21</v>
      </c>
      <c r="D5" s="57"/>
      <c r="E5" s="57"/>
      <c r="F5" s="13">
        <v>250</v>
      </c>
      <c r="G5" s="14"/>
      <c r="H5" s="15" t="s">
        <v>22</v>
      </c>
      <c r="I5" s="13">
        <f>IFERROR(F5*G5,"")</f>
        <v>0</v>
      </c>
      <c r="J5" s="16"/>
      <c r="K5" s="12"/>
      <c r="L5" s="9" t="s">
        <v>20</v>
      </c>
      <c r="M5" s="58" t="s">
        <v>59</v>
      </c>
      <c r="N5" s="59"/>
      <c r="O5" s="59"/>
      <c r="P5" s="13">
        <v>600</v>
      </c>
      <c r="Q5" s="14"/>
      <c r="R5" s="15" t="s">
        <v>60</v>
      </c>
      <c r="S5" s="13">
        <f>IFERROR(P5*Q5,"")</f>
        <v>0</v>
      </c>
      <c r="T5" s="16"/>
      <c r="U5" s="12"/>
      <c r="V5" s="9" t="s">
        <v>20</v>
      </c>
      <c r="W5" s="60" t="s">
        <v>80</v>
      </c>
      <c r="X5" s="61"/>
      <c r="Y5" s="61"/>
      <c r="Z5" s="13">
        <v>500</v>
      </c>
      <c r="AA5" s="14"/>
      <c r="AB5" s="15" t="s">
        <v>81</v>
      </c>
      <c r="AC5" s="13">
        <f>IFERROR(Z5*AA5,"")</f>
        <v>0</v>
      </c>
      <c r="AD5" s="2"/>
    </row>
    <row r="6" spans="1:30" ht="30" customHeight="1">
      <c r="A6" s="12"/>
      <c r="B6" s="17" t="s">
        <v>23</v>
      </c>
      <c r="C6" s="62" t="s">
        <v>23</v>
      </c>
      <c r="D6" s="63"/>
      <c r="E6" s="63"/>
      <c r="F6" s="18" t="s">
        <v>23</v>
      </c>
      <c r="G6" s="19"/>
      <c r="H6" s="20" t="s">
        <v>24</v>
      </c>
      <c r="I6" s="18" t="str">
        <f t="shared" ref="I6:I10" si="0">IFERROR(F6*G6,"")</f>
        <v/>
      </c>
      <c r="J6" s="16"/>
      <c r="K6" s="12"/>
      <c r="L6" s="17" t="s">
        <v>32</v>
      </c>
      <c r="M6" s="62" t="s">
        <v>61</v>
      </c>
      <c r="N6" s="63"/>
      <c r="O6" s="63"/>
      <c r="P6" s="18">
        <v>200</v>
      </c>
      <c r="Q6" s="19"/>
      <c r="R6" s="20" t="s">
        <v>62</v>
      </c>
      <c r="S6" s="18">
        <f t="shared" ref="S6:S10" si="1">IFERROR(P6*Q6,"")</f>
        <v>0</v>
      </c>
      <c r="T6" s="16"/>
      <c r="U6" s="12"/>
      <c r="V6" s="17" t="s">
        <v>32</v>
      </c>
      <c r="W6" s="62" t="s">
        <v>82</v>
      </c>
      <c r="X6" s="63"/>
      <c r="Y6" s="63"/>
      <c r="Z6" s="18">
        <v>300</v>
      </c>
      <c r="AA6" s="19"/>
      <c r="AB6" s="20" t="s">
        <v>83</v>
      </c>
      <c r="AC6" s="18">
        <f t="shared" ref="AC6:AC10" si="2">IFERROR(Z6*AA6,"")</f>
        <v>0</v>
      </c>
      <c r="AD6" s="2"/>
    </row>
    <row r="7" spans="1:30" ht="30" customHeight="1">
      <c r="A7" s="12"/>
      <c r="B7" s="17" t="s">
        <v>23</v>
      </c>
      <c r="C7" s="62" t="s">
        <v>23</v>
      </c>
      <c r="D7" s="63"/>
      <c r="E7" s="63"/>
      <c r="F7" s="18" t="s">
        <v>23</v>
      </c>
      <c r="G7" s="19"/>
      <c r="H7" s="20" t="s">
        <v>25</v>
      </c>
      <c r="I7" s="18" t="str">
        <f t="shared" si="0"/>
        <v/>
      </c>
      <c r="J7" s="16"/>
      <c r="K7" s="12"/>
      <c r="L7" s="17" t="s">
        <v>35</v>
      </c>
      <c r="M7" s="64" t="s">
        <v>63</v>
      </c>
      <c r="N7" s="65"/>
      <c r="O7" s="65"/>
      <c r="P7" s="18">
        <v>400</v>
      </c>
      <c r="Q7" s="19"/>
      <c r="R7" s="20" t="s">
        <v>64</v>
      </c>
      <c r="S7" s="18">
        <f t="shared" si="1"/>
        <v>0</v>
      </c>
      <c r="T7" s="16"/>
      <c r="U7" s="12"/>
      <c r="V7" s="17" t="s">
        <v>35</v>
      </c>
      <c r="W7" s="62" t="s">
        <v>84</v>
      </c>
      <c r="X7" s="63"/>
      <c r="Y7" s="63"/>
      <c r="Z7" s="18">
        <v>500</v>
      </c>
      <c r="AA7" s="19"/>
      <c r="AB7" s="20" t="s">
        <v>85</v>
      </c>
      <c r="AC7" s="18">
        <f t="shared" si="2"/>
        <v>0</v>
      </c>
      <c r="AD7" s="2"/>
    </row>
    <row r="8" spans="1:30" ht="30" customHeight="1">
      <c r="A8" s="12"/>
      <c r="B8" s="17" t="s">
        <v>23</v>
      </c>
      <c r="C8" s="64" t="s">
        <v>23</v>
      </c>
      <c r="D8" s="65"/>
      <c r="E8" s="65"/>
      <c r="F8" s="18" t="s">
        <v>23</v>
      </c>
      <c r="G8" s="19"/>
      <c r="H8" s="20" t="s">
        <v>26</v>
      </c>
      <c r="I8" s="18" t="str">
        <f t="shared" si="0"/>
        <v/>
      </c>
      <c r="J8" s="16"/>
      <c r="K8" s="12"/>
      <c r="L8" s="17" t="s">
        <v>23</v>
      </c>
      <c r="M8" s="62" t="s">
        <v>23</v>
      </c>
      <c r="N8" s="63"/>
      <c r="O8" s="63"/>
      <c r="P8" s="18" t="s">
        <v>23</v>
      </c>
      <c r="Q8" s="19"/>
      <c r="R8" s="20" t="s">
        <v>65</v>
      </c>
      <c r="S8" s="18" t="str">
        <f t="shared" si="1"/>
        <v/>
      </c>
      <c r="T8" s="16"/>
      <c r="U8" s="12"/>
      <c r="V8" s="17" t="s">
        <v>38</v>
      </c>
      <c r="W8" s="64" t="s">
        <v>86</v>
      </c>
      <c r="X8" s="65"/>
      <c r="Y8" s="65"/>
      <c r="Z8" s="18">
        <v>600</v>
      </c>
      <c r="AA8" s="19"/>
      <c r="AB8" s="20" t="s">
        <v>87</v>
      </c>
      <c r="AC8" s="18">
        <f t="shared" si="2"/>
        <v>0</v>
      </c>
      <c r="AD8" s="2"/>
    </row>
    <row r="9" spans="1:30" ht="30" customHeight="1">
      <c r="A9" s="12"/>
      <c r="B9" s="17" t="s">
        <v>23</v>
      </c>
      <c r="C9" s="62" t="s">
        <v>23</v>
      </c>
      <c r="D9" s="63"/>
      <c r="E9" s="63"/>
      <c r="F9" s="18" t="s">
        <v>23</v>
      </c>
      <c r="G9" s="19"/>
      <c r="H9" s="20" t="s">
        <v>27</v>
      </c>
      <c r="I9" s="18" t="str">
        <f t="shared" si="0"/>
        <v/>
      </c>
      <c r="J9" s="16"/>
      <c r="K9" s="12"/>
      <c r="L9" s="17" t="s">
        <v>23</v>
      </c>
      <c r="M9" s="62" t="s">
        <v>23</v>
      </c>
      <c r="N9" s="63"/>
      <c r="O9" s="63"/>
      <c r="P9" s="18" t="s">
        <v>23</v>
      </c>
      <c r="Q9" s="19"/>
      <c r="R9" s="20" t="s">
        <v>66</v>
      </c>
      <c r="S9" s="18" t="str">
        <f t="shared" si="1"/>
        <v/>
      </c>
      <c r="T9" s="16"/>
      <c r="U9" s="12"/>
      <c r="V9" s="17" t="s">
        <v>52</v>
      </c>
      <c r="W9" s="66" t="s">
        <v>88</v>
      </c>
      <c r="X9" s="67"/>
      <c r="Y9" s="67"/>
      <c r="Z9" s="18">
        <v>400</v>
      </c>
      <c r="AA9" s="19"/>
      <c r="AB9" s="20" t="s">
        <v>89</v>
      </c>
      <c r="AC9" s="18">
        <f t="shared" si="2"/>
        <v>0</v>
      </c>
      <c r="AD9" s="2"/>
    </row>
    <row r="10" spans="1:30" ht="30" customHeight="1">
      <c r="A10" s="12"/>
      <c r="B10" s="21" t="s">
        <v>23</v>
      </c>
      <c r="C10" s="68" t="s">
        <v>23</v>
      </c>
      <c r="D10" s="69"/>
      <c r="E10" s="69"/>
      <c r="F10" s="22" t="s">
        <v>23</v>
      </c>
      <c r="G10" s="23"/>
      <c r="H10" s="24" t="s">
        <v>28</v>
      </c>
      <c r="I10" s="22" t="str">
        <f t="shared" si="0"/>
        <v/>
      </c>
      <c r="J10" s="16"/>
      <c r="K10" s="12"/>
      <c r="L10" s="21" t="s">
        <v>23</v>
      </c>
      <c r="M10" s="68" t="s">
        <v>23</v>
      </c>
      <c r="N10" s="69"/>
      <c r="O10" s="69"/>
      <c r="P10" s="22" t="s">
        <v>23</v>
      </c>
      <c r="Q10" s="23"/>
      <c r="R10" s="24" t="s">
        <v>67</v>
      </c>
      <c r="S10" s="22" t="str">
        <f t="shared" si="1"/>
        <v/>
      </c>
      <c r="T10" s="16"/>
      <c r="U10" s="12"/>
      <c r="V10" s="21" t="s">
        <v>23</v>
      </c>
      <c r="W10" s="68" t="s">
        <v>23</v>
      </c>
      <c r="X10" s="69"/>
      <c r="Y10" s="69"/>
      <c r="Z10" s="22" t="s">
        <v>23</v>
      </c>
      <c r="AA10" s="23"/>
      <c r="AB10" s="24" t="s">
        <v>90</v>
      </c>
      <c r="AC10" s="22" t="str">
        <f t="shared" si="2"/>
        <v/>
      </c>
      <c r="AD10" s="2"/>
    </row>
    <row r="11" spans="1:30" ht="30" customHeight="1">
      <c r="A11" s="25"/>
      <c r="B11" s="26"/>
      <c r="C11" s="27"/>
      <c r="D11" s="27"/>
      <c r="E11" s="27"/>
      <c r="F11" s="27"/>
      <c r="G11" s="28" t="s">
        <v>13</v>
      </c>
      <c r="H11" s="29"/>
      <c r="I11" s="30">
        <f>SUM(I5:I10)</f>
        <v>0</v>
      </c>
      <c r="J11" s="16"/>
      <c r="K11" s="25"/>
      <c r="L11" s="26"/>
      <c r="M11" s="27"/>
      <c r="N11" s="27"/>
      <c r="O11" s="27"/>
      <c r="P11" s="27"/>
      <c r="Q11" s="28" t="s">
        <v>13</v>
      </c>
      <c r="R11" s="29"/>
      <c r="S11" s="30">
        <f>SUM(S5:S10)</f>
        <v>0</v>
      </c>
      <c r="T11" s="16"/>
      <c r="U11" s="25"/>
      <c r="V11" s="26"/>
      <c r="W11" s="27"/>
      <c r="X11" s="27"/>
      <c r="Y11" s="27"/>
      <c r="Z11" s="27"/>
      <c r="AA11" s="28" t="s">
        <v>13</v>
      </c>
      <c r="AB11" s="29"/>
      <c r="AC11" s="30">
        <f>SUM(AC5:AC10)</f>
        <v>0</v>
      </c>
      <c r="AD11" s="2"/>
    </row>
    <row r="12" spans="1:30" ht="13.5" customHeight="1">
      <c r="A12" s="1"/>
      <c r="B12" s="4"/>
      <c r="C12" s="2"/>
      <c r="D12" s="2"/>
      <c r="E12" s="2"/>
      <c r="F12" s="2"/>
      <c r="G12" s="2"/>
      <c r="H12" s="2"/>
      <c r="I12" s="2"/>
      <c r="J12" s="2"/>
      <c r="K12" s="1"/>
      <c r="L12" s="4"/>
      <c r="M12" s="2"/>
      <c r="N12" s="2"/>
      <c r="O12" s="2"/>
      <c r="P12" s="2"/>
      <c r="Q12" s="2"/>
      <c r="R12" s="2"/>
      <c r="S12" s="2"/>
      <c r="T12" s="2"/>
      <c r="U12" s="1"/>
      <c r="V12" s="4"/>
      <c r="W12" s="2"/>
      <c r="X12" s="2"/>
      <c r="Y12" s="2"/>
      <c r="Z12" s="2"/>
      <c r="AA12" s="2"/>
      <c r="AB12" s="2"/>
      <c r="AC12" s="2"/>
      <c r="AD12" s="2"/>
    </row>
    <row r="13" spans="1:30" ht="30" customHeight="1">
      <c r="A13" s="8" t="s">
        <v>14</v>
      </c>
      <c r="B13" s="54" t="s">
        <v>29</v>
      </c>
      <c r="C13" s="54"/>
      <c r="D13" s="54"/>
      <c r="E13" s="55"/>
      <c r="F13" s="9" t="s">
        <v>7</v>
      </c>
      <c r="G13" s="9" t="s">
        <v>8</v>
      </c>
      <c r="H13" s="10" t="s">
        <v>9</v>
      </c>
      <c r="I13" s="10" t="s">
        <v>10</v>
      </c>
      <c r="J13"/>
      <c r="K13" s="8" t="s">
        <v>15</v>
      </c>
      <c r="L13" s="54" t="s">
        <v>68</v>
      </c>
      <c r="M13" s="54"/>
      <c r="N13" s="54"/>
      <c r="O13" s="55"/>
      <c r="P13" s="9" t="s">
        <v>7</v>
      </c>
      <c r="Q13" s="9" t="s">
        <v>8</v>
      </c>
      <c r="R13" s="10" t="s">
        <v>9</v>
      </c>
      <c r="S13" s="10" t="s">
        <v>10</v>
      </c>
      <c r="T13"/>
      <c r="U13" s="8" t="s">
        <v>16</v>
      </c>
      <c r="V13" s="54" t="s">
        <v>91</v>
      </c>
      <c r="W13" s="54"/>
      <c r="X13" s="54"/>
      <c r="Y13" s="55"/>
      <c r="Z13" s="9" t="s">
        <v>7</v>
      </c>
      <c r="AA13" s="9" t="s">
        <v>8</v>
      </c>
      <c r="AB13" s="10" t="s">
        <v>9</v>
      </c>
      <c r="AC13" s="10" t="s">
        <v>10</v>
      </c>
      <c r="AD13" s="2"/>
    </row>
    <row r="14" spans="1:30" ht="30" customHeight="1">
      <c r="A14" s="12"/>
      <c r="B14" s="9" t="s">
        <v>20</v>
      </c>
      <c r="C14" s="58" t="s">
        <v>30</v>
      </c>
      <c r="D14" s="59"/>
      <c r="E14" s="59"/>
      <c r="F14" s="31">
        <v>200</v>
      </c>
      <c r="G14" s="14"/>
      <c r="H14" s="15" t="s">
        <v>31</v>
      </c>
      <c r="I14" s="13">
        <f>IFERROR(F14*G14,"")</f>
        <v>0</v>
      </c>
      <c r="J14"/>
      <c r="K14" s="12"/>
      <c r="L14" s="9" t="s">
        <v>20</v>
      </c>
      <c r="M14" s="60" t="s">
        <v>69</v>
      </c>
      <c r="N14" s="61"/>
      <c r="O14" s="61"/>
      <c r="P14" s="31">
        <v>2200</v>
      </c>
      <c r="Q14" s="14"/>
      <c r="R14" s="15" t="s">
        <v>70</v>
      </c>
      <c r="S14" s="13">
        <f>IFERROR(P14*Q14,"")</f>
        <v>0</v>
      </c>
      <c r="T14"/>
      <c r="U14" s="12"/>
      <c r="V14" s="9" t="s">
        <v>20</v>
      </c>
      <c r="W14" s="60" t="s">
        <v>92</v>
      </c>
      <c r="X14" s="61"/>
      <c r="Y14" s="61"/>
      <c r="Z14" s="31">
        <v>300</v>
      </c>
      <c r="AA14" s="14"/>
      <c r="AB14" s="15" t="s">
        <v>93</v>
      </c>
      <c r="AC14" s="13">
        <f>IFERROR(Z14*AA14,"")</f>
        <v>0</v>
      </c>
      <c r="AD14" s="2"/>
    </row>
    <row r="15" spans="1:30" ht="30" customHeight="1">
      <c r="A15" s="12"/>
      <c r="B15" s="17" t="s">
        <v>32</v>
      </c>
      <c r="C15" s="62" t="s">
        <v>33</v>
      </c>
      <c r="D15" s="63"/>
      <c r="E15" s="63"/>
      <c r="F15" s="32">
        <v>300</v>
      </c>
      <c r="G15" s="19"/>
      <c r="H15" s="20" t="s">
        <v>34</v>
      </c>
      <c r="I15" s="18">
        <f t="shared" ref="I15:I19" si="3">IFERROR(F15*G15,"")</f>
        <v>0</v>
      </c>
      <c r="J15"/>
      <c r="K15" s="12"/>
      <c r="L15" s="17" t="s">
        <v>32</v>
      </c>
      <c r="M15" s="64" t="s">
        <v>71</v>
      </c>
      <c r="N15" s="65"/>
      <c r="O15" s="65"/>
      <c r="P15" s="32">
        <v>1350</v>
      </c>
      <c r="Q15" s="19"/>
      <c r="R15" s="20" t="s">
        <v>72</v>
      </c>
      <c r="S15" s="18">
        <f t="shared" ref="S15:S19" si="4">IFERROR(P15*Q15,"")</f>
        <v>0</v>
      </c>
      <c r="T15"/>
      <c r="U15" s="12"/>
      <c r="V15" s="17" t="s">
        <v>32</v>
      </c>
      <c r="W15" s="64" t="s">
        <v>94</v>
      </c>
      <c r="X15" s="65"/>
      <c r="Y15" s="65"/>
      <c r="Z15" s="32">
        <v>200</v>
      </c>
      <c r="AA15" s="19"/>
      <c r="AB15" s="20" t="s">
        <v>95</v>
      </c>
      <c r="AC15" s="18">
        <f t="shared" ref="AC15:AC19" si="5">IFERROR(Z15*AA15,"")</f>
        <v>0</v>
      </c>
      <c r="AD15" s="2"/>
    </row>
    <row r="16" spans="1:30" ht="30" customHeight="1">
      <c r="A16" s="12"/>
      <c r="B16" s="17" t="s">
        <v>35</v>
      </c>
      <c r="C16" s="64" t="s">
        <v>36</v>
      </c>
      <c r="D16" s="65"/>
      <c r="E16" s="65"/>
      <c r="F16" s="32">
        <v>1000</v>
      </c>
      <c r="G16" s="19"/>
      <c r="H16" s="20" t="s">
        <v>37</v>
      </c>
      <c r="I16" s="18">
        <f t="shared" si="3"/>
        <v>0</v>
      </c>
      <c r="J16"/>
      <c r="K16" s="12"/>
      <c r="L16" s="17" t="s">
        <v>35</v>
      </c>
      <c r="M16" s="62" t="s">
        <v>73</v>
      </c>
      <c r="N16" s="63"/>
      <c r="O16" s="63"/>
      <c r="P16" s="32">
        <v>100</v>
      </c>
      <c r="Q16" s="19"/>
      <c r="R16" s="20" t="s">
        <v>74</v>
      </c>
      <c r="S16" s="18">
        <f t="shared" si="4"/>
        <v>0</v>
      </c>
      <c r="T16"/>
      <c r="U16" s="12"/>
      <c r="V16" s="17" t="s">
        <v>35</v>
      </c>
      <c r="W16" s="64" t="s">
        <v>96</v>
      </c>
      <c r="X16" s="65"/>
      <c r="Y16" s="65"/>
      <c r="Z16" s="32">
        <v>1200</v>
      </c>
      <c r="AA16" s="19"/>
      <c r="AB16" s="20" t="s">
        <v>97</v>
      </c>
      <c r="AC16" s="18">
        <f t="shared" si="5"/>
        <v>0</v>
      </c>
      <c r="AD16" s="2"/>
    </row>
    <row r="17" spans="1:39" ht="30" customHeight="1">
      <c r="A17" s="12"/>
      <c r="B17" s="17" t="s">
        <v>38</v>
      </c>
      <c r="C17" s="62" t="s">
        <v>39</v>
      </c>
      <c r="D17" s="63"/>
      <c r="E17" s="63"/>
      <c r="F17" s="32">
        <v>200</v>
      </c>
      <c r="G17" s="19"/>
      <c r="H17" s="20" t="s">
        <v>40</v>
      </c>
      <c r="I17" s="18">
        <f t="shared" si="3"/>
        <v>0</v>
      </c>
      <c r="J17"/>
      <c r="K17" s="12"/>
      <c r="L17" s="17" t="s">
        <v>38</v>
      </c>
      <c r="M17" s="62" t="s">
        <v>75</v>
      </c>
      <c r="N17" s="63"/>
      <c r="O17" s="63"/>
      <c r="P17" s="32">
        <v>200</v>
      </c>
      <c r="Q17" s="19"/>
      <c r="R17" s="20" t="s">
        <v>76</v>
      </c>
      <c r="S17" s="18">
        <f t="shared" si="4"/>
        <v>0</v>
      </c>
      <c r="T17"/>
      <c r="U17" s="12"/>
      <c r="V17" s="17" t="s">
        <v>38</v>
      </c>
      <c r="W17" s="62" t="s">
        <v>98</v>
      </c>
      <c r="X17" s="63"/>
      <c r="Y17" s="63"/>
      <c r="Z17" s="32">
        <v>450</v>
      </c>
      <c r="AA17" s="19"/>
      <c r="AB17" s="20" t="s">
        <v>99</v>
      </c>
      <c r="AC17" s="18">
        <f t="shared" si="5"/>
        <v>0</v>
      </c>
      <c r="AD17" s="2"/>
    </row>
    <row r="18" spans="1:39" ht="30" customHeight="1">
      <c r="A18" s="12"/>
      <c r="B18" s="17" t="s">
        <v>23</v>
      </c>
      <c r="C18" s="62" t="s">
        <v>23</v>
      </c>
      <c r="D18" s="63"/>
      <c r="E18" s="63"/>
      <c r="F18" s="32" t="s">
        <v>23</v>
      </c>
      <c r="G18" s="19"/>
      <c r="H18" s="20" t="s">
        <v>41</v>
      </c>
      <c r="I18" s="18" t="str">
        <f t="shared" si="3"/>
        <v/>
      </c>
      <c r="J18"/>
      <c r="K18" s="12"/>
      <c r="L18" s="17" t="s">
        <v>23</v>
      </c>
      <c r="M18" s="62" t="s">
        <v>23</v>
      </c>
      <c r="N18" s="63"/>
      <c r="O18" s="63"/>
      <c r="P18" s="32" t="s">
        <v>23</v>
      </c>
      <c r="Q18" s="19"/>
      <c r="R18" s="20" t="s">
        <v>77</v>
      </c>
      <c r="S18" s="18" t="str">
        <f t="shared" si="4"/>
        <v/>
      </c>
      <c r="T18"/>
      <c r="U18" s="12"/>
      <c r="V18" s="17" t="s">
        <v>52</v>
      </c>
      <c r="W18" s="62" t="s">
        <v>100</v>
      </c>
      <c r="X18" s="63"/>
      <c r="Y18" s="63"/>
      <c r="Z18" s="32">
        <v>650</v>
      </c>
      <c r="AA18" s="19"/>
      <c r="AB18" s="20" t="s">
        <v>101</v>
      </c>
      <c r="AC18" s="18">
        <f t="shared" si="5"/>
        <v>0</v>
      </c>
      <c r="AD18" s="2"/>
    </row>
    <row r="19" spans="1:39" ht="30" customHeight="1">
      <c r="A19" s="12"/>
      <c r="B19" s="21" t="s">
        <v>23</v>
      </c>
      <c r="C19" s="68" t="s">
        <v>23</v>
      </c>
      <c r="D19" s="69"/>
      <c r="E19" s="69"/>
      <c r="F19" s="33" t="s">
        <v>23</v>
      </c>
      <c r="G19" s="23"/>
      <c r="H19" s="24" t="s">
        <v>42</v>
      </c>
      <c r="I19" s="22" t="str">
        <f t="shared" si="3"/>
        <v/>
      </c>
      <c r="J19"/>
      <c r="K19" s="12"/>
      <c r="L19" s="21" t="s">
        <v>23</v>
      </c>
      <c r="M19" s="68" t="s">
        <v>23</v>
      </c>
      <c r="N19" s="69"/>
      <c r="O19" s="69"/>
      <c r="P19" s="33" t="s">
        <v>23</v>
      </c>
      <c r="Q19" s="23"/>
      <c r="R19" s="24" t="s">
        <v>78</v>
      </c>
      <c r="S19" s="22" t="str">
        <f t="shared" si="4"/>
        <v/>
      </c>
      <c r="T19"/>
      <c r="U19" s="12"/>
      <c r="V19" s="21" t="s">
        <v>55</v>
      </c>
      <c r="W19" s="68" t="s">
        <v>102</v>
      </c>
      <c r="X19" s="69"/>
      <c r="Y19" s="69"/>
      <c r="Z19" s="33">
        <v>1200</v>
      </c>
      <c r="AA19" s="23"/>
      <c r="AB19" s="24" t="s">
        <v>103</v>
      </c>
      <c r="AC19" s="22">
        <f t="shared" si="5"/>
        <v>0</v>
      </c>
      <c r="AD19" s="2"/>
    </row>
    <row r="20" spans="1:39" ht="30" customHeight="1">
      <c r="A20" s="25"/>
      <c r="B20" s="26"/>
      <c r="C20" s="27"/>
      <c r="D20" s="27"/>
      <c r="E20" s="27"/>
      <c r="F20" s="27"/>
      <c r="G20" s="28" t="s">
        <v>13</v>
      </c>
      <c r="H20" s="29"/>
      <c r="I20" s="30">
        <f>SUM(I14:I19)</f>
        <v>0</v>
      </c>
      <c r="J20"/>
      <c r="K20" s="25"/>
      <c r="L20" s="26"/>
      <c r="M20" s="27"/>
      <c r="N20" s="27"/>
      <c r="O20" s="27"/>
      <c r="P20" s="27"/>
      <c r="Q20" s="28" t="s">
        <v>13</v>
      </c>
      <c r="R20" s="29"/>
      <c r="S20" s="30">
        <f>SUM(S14:S19)</f>
        <v>0</v>
      </c>
      <c r="T20"/>
      <c r="U20" s="25"/>
      <c r="V20" s="26"/>
      <c r="W20" s="27"/>
      <c r="X20" s="27"/>
      <c r="Y20" s="27"/>
      <c r="Z20" s="27"/>
      <c r="AA20" s="28" t="s">
        <v>13</v>
      </c>
      <c r="AB20" s="29"/>
      <c r="AC20" s="30">
        <f>SUM(AC14:AC19)</f>
        <v>0</v>
      </c>
      <c r="AD20" s="2"/>
    </row>
    <row r="21" spans="1:39" ht="13.5" customHeight="1">
      <c r="A21" s="1"/>
      <c r="B21" s="4"/>
      <c r="C21" s="2"/>
      <c r="D21" s="2"/>
      <c r="E21" s="2"/>
      <c r="F21" s="2"/>
      <c r="G21" s="2"/>
      <c r="H21" s="2"/>
      <c r="I21" s="2"/>
      <c r="J21" s="2"/>
      <c r="K21" s="1"/>
      <c r="L21" s="4"/>
      <c r="M21" s="2"/>
      <c r="N21" s="2"/>
      <c r="O21" s="2"/>
      <c r="P21" s="2"/>
      <c r="Q21" s="2"/>
      <c r="R21" s="2"/>
      <c r="S21" s="2"/>
      <c r="T21" s="2"/>
      <c r="U21" s="1"/>
      <c r="V21" s="4"/>
      <c r="W21" s="2"/>
      <c r="X21" s="2"/>
      <c r="Y21" s="2"/>
      <c r="Z21" s="2"/>
      <c r="AA21" s="2"/>
      <c r="AB21" s="2"/>
      <c r="AC21" s="2"/>
      <c r="AD21" s="2"/>
    </row>
    <row r="22" spans="1:39" ht="30" customHeight="1">
      <c r="A22" s="8" t="s">
        <v>17</v>
      </c>
      <c r="B22" s="54" t="s">
        <v>43</v>
      </c>
      <c r="C22" s="54"/>
      <c r="D22" s="54"/>
      <c r="E22" s="55"/>
      <c r="F22" s="9" t="s">
        <v>7</v>
      </c>
      <c r="G22" s="9" t="s">
        <v>8</v>
      </c>
      <c r="H22" s="10" t="s">
        <v>9</v>
      </c>
      <c r="I22" s="10" t="s">
        <v>10</v>
      </c>
      <c r="J22"/>
      <c r="K22" s="34"/>
      <c r="L22" s="70"/>
      <c r="M22" s="70"/>
      <c r="N22" s="70"/>
      <c r="O22" s="70"/>
      <c r="P22" s="4"/>
      <c r="Q22" s="4"/>
      <c r="R22" s="4"/>
      <c r="S22" s="4"/>
      <c r="T22"/>
      <c r="U22" s="34"/>
      <c r="V22" s="70"/>
      <c r="W22" s="70"/>
      <c r="X22" s="70"/>
      <c r="Y22" s="70"/>
      <c r="Z22" s="4"/>
      <c r="AA22" s="4"/>
      <c r="AB22" s="4"/>
      <c r="AC22" s="4"/>
      <c r="AD22" s="2"/>
    </row>
    <row r="23" spans="1:39" ht="30" customHeight="1">
      <c r="A23" s="12"/>
      <c r="B23" s="9" t="s">
        <v>20</v>
      </c>
      <c r="C23" s="60" t="s">
        <v>44</v>
      </c>
      <c r="D23" s="61"/>
      <c r="E23" s="61"/>
      <c r="F23" s="31">
        <v>2000</v>
      </c>
      <c r="G23" s="14"/>
      <c r="H23" s="15" t="s">
        <v>45</v>
      </c>
      <c r="I23" s="13">
        <f>IFERROR(F23*G23,"")</f>
        <v>0</v>
      </c>
      <c r="J23"/>
      <c r="K23" s="1"/>
      <c r="L23" s="4"/>
      <c r="M23" s="71"/>
      <c r="N23" s="72"/>
      <c r="O23" s="72"/>
      <c r="P23" s="35"/>
      <c r="Q23" s="36"/>
      <c r="R23" s="36"/>
      <c r="S23" s="37"/>
      <c r="T23"/>
      <c r="U23" s="1"/>
      <c r="V23" s="4"/>
      <c r="W23" s="71"/>
      <c r="X23" s="72"/>
      <c r="Y23" s="72"/>
      <c r="Z23" s="35"/>
      <c r="AA23" s="36"/>
      <c r="AB23" s="36"/>
      <c r="AC23" s="37"/>
      <c r="AD23" s="2"/>
    </row>
    <row r="24" spans="1:39" ht="30" customHeight="1">
      <c r="A24" s="12"/>
      <c r="B24" s="17" t="s">
        <v>32</v>
      </c>
      <c r="C24" s="64" t="s">
        <v>46</v>
      </c>
      <c r="D24" s="65"/>
      <c r="E24" s="65"/>
      <c r="F24" s="32">
        <v>200</v>
      </c>
      <c r="G24" s="19"/>
      <c r="H24" s="20" t="s">
        <v>47</v>
      </c>
      <c r="I24" s="18">
        <f t="shared" ref="I24:I28" si="6">IFERROR(F24*G24,"")</f>
        <v>0</v>
      </c>
      <c r="J24"/>
      <c r="K24" s="1"/>
      <c r="L24" s="4"/>
      <c r="M24" s="71"/>
      <c r="N24" s="72"/>
      <c r="O24" s="72"/>
      <c r="P24" s="35"/>
      <c r="Q24" s="36"/>
      <c r="R24" s="36"/>
      <c r="S24" s="37"/>
      <c r="T24"/>
      <c r="U24" s="1"/>
      <c r="V24" s="4"/>
      <c r="W24" s="71"/>
      <c r="X24" s="72"/>
      <c r="Y24" s="72"/>
      <c r="Z24" s="35"/>
      <c r="AA24" s="36"/>
      <c r="AB24" s="36"/>
      <c r="AC24" s="37"/>
      <c r="AD24" s="2"/>
    </row>
    <row r="25" spans="1:39" ht="30" customHeight="1">
      <c r="A25" s="12"/>
      <c r="B25" s="17" t="s">
        <v>35</v>
      </c>
      <c r="C25" s="64" t="s">
        <v>48</v>
      </c>
      <c r="D25" s="65"/>
      <c r="E25" s="65"/>
      <c r="F25" s="32">
        <v>900</v>
      </c>
      <c r="G25" s="19"/>
      <c r="H25" s="20" t="s">
        <v>49</v>
      </c>
      <c r="I25" s="18">
        <f t="shared" si="6"/>
        <v>0</v>
      </c>
      <c r="J25"/>
      <c r="K25" s="1"/>
      <c r="L25" s="4"/>
      <c r="M25" s="73"/>
      <c r="N25" s="74"/>
      <c r="O25" s="74"/>
      <c r="P25" s="35"/>
      <c r="Q25" s="36"/>
      <c r="R25" s="36"/>
      <c r="S25" s="37"/>
      <c r="T25"/>
      <c r="U25" s="1"/>
      <c r="V25" s="4"/>
      <c r="W25" s="73"/>
      <c r="X25" s="74"/>
      <c r="Y25" s="74"/>
      <c r="Z25" s="35"/>
      <c r="AA25" s="36"/>
      <c r="AB25" s="36"/>
      <c r="AC25" s="37"/>
      <c r="AD25" s="2"/>
    </row>
    <row r="26" spans="1:39" ht="30" customHeight="1">
      <c r="A26" s="12"/>
      <c r="B26" s="17" t="s">
        <v>38</v>
      </c>
      <c r="C26" s="64" t="s">
        <v>50</v>
      </c>
      <c r="D26" s="65"/>
      <c r="E26" s="65"/>
      <c r="F26" s="32">
        <v>500</v>
      </c>
      <c r="G26" s="19"/>
      <c r="H26" s="20" t="s">
        <v>51</v>
      </c>
      <c r="I26" s="18">
        <f t="shared" si="6"/>
        <v>0</v>
      </c>
      <c r="J26"/>
      <c r="K26" s="1"/>
      <c r="L26" s="4"/>
      <c r="M26" s="73"/>
      <c r="N26" s="74"/>
      <c r="O26" s="74"/>
      <c r="P26" s="35"/>
      <c r="Q26" s="36"/>
      <c r="R26" s="36"/>
      <c r="S26" s="37"/>
      <c r="T26"/>
      <c r="U26" s="1"/>
      <c r="V26" s="4"/>
      <c r="W26" s="73"/>
      <c r="X26" s="74"/>
      <c r="Y26" s="74"/>
      <c r="Z26" s="35"/>
      <c r="AA26" s="36"/>
      <c r="AB26" s="36"/>
      <c r="AC26" s="37"/>
      <c r="AD26" s="2"/>
    </row>
    <row r="27" spans="1:39" ht="30" customHeight="1">
      <c r="A27" s="12"/>
      <c r="B27" s="17" t="s">
        <v>52</v>
      </c>
      <c r="C27" s="64" t="s">
        <v>53</v>
      </c>
      <c r="D27" s="65"/>
      <c r="E27" s="65"/>
      <c r="F27" s="32">
        <v>900</v>
      </c>
      <c r="G27" s="19"/>
      <c r="H27" s="20" t="s">
        <v>54</v>
      </c>
      <c r="I27" s="18">
        <f t="shared" si="6"/>
        <v>0</v>
      </c>
      <c r="J27"/>
      <c r="K27" s="1"/>
      <c r="L27" s="4"/>
      <c r="M27" s="73"/>
      <c r="N27" s="74"/>
      <c r="O27" s="74"/>
      <c r="P27" s="35"/>
      <c r="Q27" s="36"/>
      <c r="R27" s="36"/>
      <c r="S27" s="37"/>
      <c r="T27"/>
      <c r="U27" s="1"/>
      <c r="V27" s="4"/>
      <c r="W27" s="73"/>
      <c r="X27" s="74"/>
      <c r="Y27" s="74"/>
      <c r="Z27" s="35"/>
      <c r="AA27" s="36"/>
      <c r="AB27" s="36"/>
      <c r="AC27" s="37"/>
      <c r="AD27" s="2"/>
    </row>
    <row r="28" spans="1:39" ht="30" customHeight="1" thickBot="1">
      <c r="A28" s="12"/>
      <c r="B28" s="21" t="s">
        <v>55</v>
      </c>
      <c r="C28" s="75" t="s">
        <v>56</v>
      </c>
      <c r="D28" s="76"/>
      <c r="E28" s="76"/>
      <c r="F28" s="33">
        <v>200</v>
      </c>
      <c r="G28" s="23"/>
      <c r="H28" s="24" t="s">
        <v>57</v>
      </c>
      <c r="I28" s="22">
        <f t="shared" si="6"/>
        <v>0</v>
      </c>
      <c r="J28"/>
      <c r="K28" s="1"/>
      <c r="L28" s="4"/>
      <c r="M28" s="73"/>
      <c r="N28" s="74"/>
      <c r="O28" s="74"/>
      <c r="P28" s="35"/>
      <c r="Q28" s="36"/>
      <c r="R28" s="36"/>
      <c r="S28" s="37"/>
      <c r="T28"/>
      <c r="U28" s="1"/>
      <c r="V28" s="4"/>
      <c r="W28" s="73"/>
      <c r="X28" s="74"/>
      <c r="Y28" s="74"/>
      <c r="Z28" s="35"/>
      <c r="AA28" s="36"/>
      <c r="AB28" s="36"/>
      <c r="AC28" s="37"/>
      <c r="AD28" s="2"/>
    </row>
    <row r="29" spans="1:39" ht="30" customHeight="1" thickBot="1">
      <c r="A29" s="25"/>
      <c r="B29" s="26"/>
      <c r="C29" s="27"/>
      <c r="D29" s="27"/>
      <c r="E29" s="27"/>
      <c r="F29" s="27"/>
      <c r="G29" s="28" t="s">
        <v>13</v>
      </c>
      <c r="H29" s="29"/>
      <c r="I29" s="30">
        <f>SUM(I23:I28)</f>
        <v>0</v>
      </c>
      <c r="J29"/>
      <c r="K29" s="1"/>
      <c r="L29" s="4"/>
      <c r="M29" s="2"/>
      <c r="N29" s="2"/>
      <c r="O29" s="2"/>
      <c r="P29" s="2"/>
      <c r="Q29" s="38"/>
      <c r="R29" s="38"/>
      <c r="S29" s="37"/>
      <c r="T29"/>
      <c r="U29" s="1"/>
      <c r="V29" s="4"/>
      <c r="W29" s="2"/>
      <c r="X29" s="2"/>
      <c r="Y29" s="39" t="s">
        <v>18</v>
      </c>
      <c r="Z29" s="77">
        <f>I11+S11+AC11+I20+S20+AC20+I29</f>
        <v>0</v>
      </c>
      <c r="AA29" s="78"/>
      <c r="AB29" s="40"/>
      <c r="AC29" s="37"/>
      <c r="AD29" s="2"/>
    </row>
    <row r="30" spans="1:39" ht="29.25" customHeight="1">
      <c r="B30" s="6"/>
      <c r="K30" s="1"/>
      <c r="L30" s="4"/>
      <c r="M30" s="2"/>
      <c r="N30" s="2"/>
      <c r="O30" s="2"/>
      <c r="P30" s="2"/>
      <c r="Q30" s="2"/>
      <c r="S30" s="2"/>
      <c r="T30" s="2"/>
      <c r="U30" s="1"/>
      <c r="V30" s="4"/>
      <c r="W30" s="2"/>
      <c r="X30" s="2"/>
      <c r="Y30" s="2"/>
      <c r="Z30" s="2"/>
      <c r="AA30" s="2"/>
      <c r="AC30" s="2"/>
    </row>
    <row r="31" spans="1:39" ht="29.25" customHeight="1">
      <c r="B31" s="6"/>
      <c r="K31" s="1"/>
      <c r="L31" s="4"/>
      <c r="M31" s="2"/>
      <c r="N31" s="2"/>
      <c r="O31" s="2"/>
      <c r="P31" s="2"/>
      <c r="Q31" s="2"/>
      <c r="S31" s="2"/>
      <c r="T31" s="2"/>
      <c r="U31" s="1"/>
      <c r="V31" s="4"/>
      <c r="W31" s="2"/>
      <c r="X31" s="2"/>
      <c r="Y31" s="2"/>
      <c r="Z31" s="2"/>
      <c r="AA31" s="2"/>
      <c r="AC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29.2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R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29.25" customHeight="1">
      <c r="B33" s="6"/>
      <c r="J33" s="2"/>
      <c r="Y33" s="2"/>
      <c r="Z33" s="2"/>
      <c r="AA33" s="2"/>
      <c r="AC33" s="2"/>
      <c r="AE33" s="2"/>
      <c r="AF33" s="2"/>
      <c r="AG33" s="2"/>
      <c r="AH33" s="2"/>
      <c r="AI33" s="2"/>
      <c r="AJ33" s="2"/>
      <c r="AK33" s="2"/>
      <c r="AM33" s="2"/>
    </row>
    <row r="34" spans="1:39" ht="29.25" customHeight="1">
      <c r="B34" s="6"/>
      <c r="Y34" s="2"/>
      <c r="Z34" s="2"/>
      <c r="AA34" s="2"/>
      <c r="AC34" s="2"/>
    </row>
    <row r="35" spans="1:39" ht="29.25" customHeight="1">
      <c r="B35" s="6"/>
    </row>
    <row r="36" spans="1:39" ht="29.25" customHeight="1">
      <c r="B36" s="6"/>
    </row>
    <row r="37" spans="1:39" ht="29.25" customHeight="1">
      <c r="B37" s="6"/>
    </row>
    <row r="38" spans="1:39" ht="29.25" customHeight="1">
      <c r="A38" s="1"/>
      <c r="B38" s="2"/>
      <c r="C38" s="2"/>
      <c r="D38" s="2"/>
      <c r="E38" s="2"/>
      <c r="F38" s="2"/>
      <c r="G38" s="2"/>
      <c r="H38" s="2"/>
      <c r="I38" s="2"/>
      <c r="R38" s="2"/>
      <c r="AB38" s="2"/>
    </row>
    <row r="39" spans="1:39">
      <c r="A39" s="1"/>
      <c r="B39" s="4"/>
      <c r="C39" s="2"/>
      <c r="D39" s="2"/>
      <c r="E39" s="2"/>
      <c r="F39" s="2"/>
      <c r="G39" s="2"/>
      <c r="H39" s="2"/>
      <c r="I39" s="2"/>
      <c r="J39" s="2"/>
      <c r="R39" s="2"/>
      <c r="AB39" s="2"/>
    </row>
    <row r="40" spans="1:39">
      <c r="A40" s="1"/>
      <c r="B40" s="4"/>
      <c r="C40" s="2"/>
      <c r="D40" s="2"/>
      <c r="E40" s="2"/>
      <c r="F40" s="2"/>
      <c r="G40" s="2"/>
      <c r="H40" s="2"/>
      <c r="I40" s="2"/>
      <c r="J40" s="2"/>
      <c r="R40" s="2"/>
      <c r="AB40" s="2"/>
    </row>
    <row r="41" spans="1:39">
      <c r="A41" s="1"/>
      <c r="B41" s="4"/>
      <c r="C41" s="2"/>
      <c r="D41" s="2"/>
      <c r="E41" s="2"/>
      <c r="F41" s="2"/>
      <c r="G41" s="2"/>
      <c r="H41" s="2"/>
      <c r="I41" s="2"/>
      <c r="J41" s="2"/>
      <c r="R41" s="2"/>
    </row>
    <row r="42" spans="1:39">
      <c r="A42" s="1"/>
      <c r="B42" s="4"/>
      <c r="C42" s="2"/>
      <c r="D42" s="2"/>
      <c r="E42" s="2"/>
      <c r="F42" s="2"/>
      <c r="G42" s="2"/>
      <c r="H42" s="2"/>
      <c r="I42" s="2"/>
      <c r="J42" s="2"/>
      <c r="R42" s="2"/>
      <c r="AB42" s="2"/>
    </row>
    <row r="43" spans="1:39">
      <c r="A43" s="1"/>
      <c r="B43" s="4"/>
      <c r="C43" s="2"/>
      <c r="D43" s="2"/>
      <c r="E43" s="2"/>
      <c r="F43" s="2"/>
      <c r="G43" s="2"/>
      <c r="H43" s="2"/>
      <c r="I43" s="2"/>
      <c r="J43" s="2"/>
      <c r="R43" s="2"/>
      <c r="AB43" s="2"/>
    </row>
  </sheetData>
  <mergeCells count="70">
    <mergeCell ref="C28:E28"/>
    <mergeCell ref="M28:O28"/>
    <mergeCell ref="W28:Y28"/>
    <mergeCell ref="Z29:AA29"/>
    <mergeCell ref="C26:E26"/>
    <mergeCell ref="M26:O26"/>
    <mergeCell ref="W26:Y26"/>
    <mergeCell ref="C27:E27"/>
    <mergeCell ref="M27:O27"/>
    <mergeCell ref="W27:Y27"/>
    <mergeCell ref="C24:E24"/>
    <mergeCell ref="M24:O24"/>
    <mergeCell ref="W24:Y24"/>
    <mergeCell ref="C25:E25"/>
    <mergeCell ref="M25:O25"/>
    <mergeCell ref="W25:Y25"/>
    <mergeCell ref="B22:E22"/>
    <mergeCell ref="L22:O22"/>
    <mergeCell ref="V22:Y22"/>
    <mergeCell ref="C23:E23"/>
    <mergeCell ref="M23:O23"/>
    <mergeCell ref="W23:Y23"/>
    <mergeCell ref="C18:E18"/>
    <mergeCell ref="M18:O18"/>
    <mergeCell ref="W18:Y18"/>
    <mergeCell ref="C19:E19"/>
    <mergeCell ref="M19:O19"/>
    <mergeCell ref="W19:Y19"/>
    <mergeCell ref="C16:E16"/>
    <mergeCell ref="M16:O16"/>
    <mergeCell ref="W16:Y16"/>
    <mergeCell ref="C17:E17"/>
    <mergeCell ref="M17:O17"/>
    <mergeCell ref="W17:Y17"/>
    <mergeCell ref="C14:E14"/>
    <mergeCell ref="M14:O14"/>
    <mergeCell ref="W14:Y14"/>
    <mergeCell ref="C15:E15"/>
    <mergeCell ref="M15:O15"/>
    <mergeCell ref="W15:Y15"/>
    <mergeCell ref="C10:E10"/>
    <mergeCell ref="M10:O10"/>
    <mergeCell ref="W10:Y10"/>
    <mergeCell ref="B13:E13"/>
    <mergeCell ref="L13:O13"/>
    <mergeCell ref="V13:Y13"/>
    <mergeCell ref="C8:E8"/>
    <mergeCell ref="M8:O8"/>
    <mergeCell ref="W8:Y8"/>
    <mergeCell ref="C9:E9"/>
    <mergeCell ref="M9:O9"/>
    <mergeCell ref="W9:Y9"/>
    <mergeCell ref="C6:E6"/>
    <mergeCell ref="M6:O6"/>
    <mergeCell ref="W6:Y6"/>
    <mergeCell ref="C7:E7"/>
    <mergeCell ref="M7:O7"/>
    <mergeCell ref="W7:Y7"/>
    <mergeCell ref="B4:E4"/>
    <mergeCell ref="L4:O4"/>
    <mergeCell ref="V4:Y4"/>
    <mergeCell ref="C5:E5"/>
    <mergeCell ref="M5:O5"/>
    <mergeCell ref="W5:Y5"/>
    <mergeCell ref="B1:D2"/>
    <mergeCell ref="T1:V1"/>
    <mergeCell ref="T2:V2"/>
    <mergeCell ref="W2:X2"/>
    <mergeCell ref="Z2:AC2"/>
    <mergeCell ref="W1:AC1"/>
  </mergeCells>
  <phoneticPr fontId="3"/>
  <dataValidations count="1">
    <dataValidation type="whole" allowBlank="1" showInputMessage="1" showErrorMessage="1" sqref="AA5:AA10 G14:G19 Q5:Q10 G5:G10 Q14:Q19 AA14:AA19 G23:G28 Q23:Q28 AA23:AA28" xr:uid="{90DE28F6-C0AF-4425-B014-7243F4122F63}">
      <formula1>0</formula1>
      <formula2>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63" fitToWidth="0" fitToHeight="0" orientation="landscape" r:id="rId1"/>
  <rowBreaks count="1" manualBreakCount="1">
    <brk id="29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注文票_農福連携</vt:lpstr>
      <vt:lpstr>注文票_農福連携!Print_Area</vt:lpstr>
      <vt:lpstr>注文票_農福連携!団体1_単価</vt:lpstr>
      <vt:lpstr>注文票_農福連携!団体2_単価</vt:lpstr>
      <vt:lpstr>注文票_農福連携!団体3_単価</vt:lpstr>
      <vt:lpstr>注文票_農福連携!団体4_単価</vt:lpstr>
      <vt:lpstr>注文票_農福連携!団体5_単価</vt:lpstr>
      <vt:lpstr>注文票_農福連携!団体6_単価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遠藤亜紀</dc:creator>
  <cp:lastModifiedBy>遠藤亜紀</cp:lastModifiedBy>
  <cp:lastPrinted>2026-09-30T07:48:10Z</cp:lastPrinted>
  <dcterms:created xsi:type="dcterms:W3CDTF">2026-09-30T07:43:44Z</dcterms:created>
  <dcterms:modified xsi:type="dcterms:W3CDTF">2026-09-30T07:51:03Z</dcterms:modified>
</cp:coreProperties>
</file>