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0" windowWidth="7890" windowHeight="8205" activeTab="4"/>
  </bookViews>
  <sheets>
    <sheet name="件数" sheetId="1" r:id="rId1"/>
    <sheet name="単位数" sheetId="2" r:id="rId2"/>
    <sheet name="費用額" sheetId="3" r:id="rId3"/>
    <sheet name="給付費" sheetId="4" r:id="rId4"/>
    <sheet name="特定入所者介護サービス" sheetId="5" r:id="rId5"/>
  </sheets>
  <definedNames>
    <definedName name="_xlnm.Print_Titles" localSheetId="3">'給付費'!$A:$B</definedName>
    <definedName name="_xlnm.Print_Titles" localSheetId="0">'件数'!$A:$B</definedName>
    <definedName name="_xlnm.Print_Titles" localSheetId="1">'単位数'!$A:$B</definedName>
    <definedName name="_xlnm.Print_Titles" localSheetId="4">'特定入所者介護サービス'!$A:$B</definedName>
    <definedName name="_xlnm.Print_Titles" localSheetId="2">'費用額'!$A:$B</definedName>
  </definedNames>
  <calcPr fullCalcOnLoad="1"/>
</workbook>
</file>

<file path=xl/sharedStrings.xml><?xml version="1.0" encoding="utf-8"?>
<sst xmlns="http://schemas.openxmlformats.org/spreadsheetml/2006/main" count="1471" uniqueCount="172">
  <si>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</si>
  <si>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</si>
  <si>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</si>
  <si>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</si>
  <si>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</si>
  <si>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</si>
  <si>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</si>
  <si>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</si>
  <si>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</si>
  <si>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</si>
  <si>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</si>
  <si>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</si>
  <si>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</si>
  <si>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芦川村</t>
  </si>
  <si>
    <t>市川三郷町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</si>
  <si>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</si>
  <si>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</si>
  <si>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</si>
  <si>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</si>
  <si>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</si>
  <si>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</si>
  <si>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</si>
  <si>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</si>
  <si>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</si>
  <si>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</si>
  <si>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</si>
  <si>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</si>
  <si>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</si>
  <si>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</si>
  <si>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（１）介護給付 ・予防給付（①総数）［件数］</t>
  </si>
  <si>
    <t>施設介護サービス</t>
  </si>
  <si>
    <t>合計</t>
  </si>
  <si>
    <t>介護老人福祉施設</t>
  </si>
  <si>
    <t>介護老人保健施設</t>
  </si>
  <si>
    <t>介護療養型医療施設</t>
  </si>
  <si>
    <t>食事提供費用（再掲）</t>
  </si>
  <si>
    <t>訪問介護</t>
  </si>
  <si>
    <t>短期入所生活介護</t>
  </si>
  <si>
    <t>非該当</t>
  </si>
  <si>
    <t>要支援</t>
  </si>
  <si>
    <t>計</t>
  </si>
  <si>
    <t>甲府圏域</t>
  </si>
  <si>
    <t>峡西圏域</t>
  </si>
  <si>
    <t>峡中区域</t>
  </si>
  <si>
    <t>東山梨圏域</t>
  </si>
  <si>
    <t>東八代圏域</t>
  </si>
  <si>
    <t>峡東区域</t>
  </si>
  <si>
    <t>峡南圏域</t>
  </si>
  <si>
    <t>峡南区域</t>
  </si>
  <si>
    <t>峡北圏域</t>
  </si>
  <si>
    <t>峡北区域</t>
  </si>
  <si>
    <t>富士北麓圏域</t>
  </si>
  <si>
    <t>東部圏域</t>
  </si>
  <si>
    <t>富士北麓・東部区域</t>
  </si>
  <si>
    <t>県合計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</si>
  <si>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</si>
  <si>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</si>
  <si>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</si>
  <si>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</si>
  <si>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</si>
  <si>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</si>
  <si>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短期入所療養介護（介護老人保健施設）</t>
  </si>
  <si>
    <t>短期入所療養介護（介護療養型医療施設等）</t>
  </si>
  <si>
    <t>居宅療養管理指導</t>
  </si>
  <si>
    <t>特定施設入所者生活介護</t>
  </si>
  <si>
    <t>居宅介護支援</t>
  </si>
  <si>
    <t>要介護
１</t>
  </si>
  <si>
    <t>要介護
２</t>
  </si>
  <si>
    <t>要介護
３</t>
  </si>
  <si>
    <t>要介護
４</t>
  </si>
  <si>
    <t>要介護
５</t>
  </si>
  <si>
    <t>２．保険給付決定状況</t>
  </si>
  <si>
    <t>居宅介護（支援）サービス</t>
  </si>
  <si>
    <t>２．保険給付決定状況</t>
  </si>
  <si>
    <t>（１）介護給付 ・予防給付（①総数）［件数］</t>
  </si>
  <si>
    <t>居宅介護（支援）サービス</t>
  </si>
  <si>
    <t>訪問通所サービス</t>
  </si>
  <si>
    <t>短期入所サービス</t>
  </si>
  <si>
    <t>その他の単品サービス</t>
  </si>
  <si>
    <t>福祉用具購入費</t>
  </si>
  <si>
    <t>住宅改修費</t>
  </si>
  <si>
    <t xml:space="preserve">
　様式２（件数）</t>
  </si>
  <si>
    <t>要支援</t>
  </si>
  <si>
    <t>認知症対応型共同生活介護</t>
  </si>
  <si>
    <t xml:space="preserve">
　様式２（単位数）</t>
  </si>
  <si>
    <t>２．保険給付決定状況</t>
  </si>
  <si>
    <t>食事提供費用の日数</t>
  </si>
  <si>
    <t>要支援</t>
  </si>
  <si>
    <t>要介護
１</t>
  </si>
  <si>
    <t>２．保険給付決定状況</t>
  </si>
  <si>
    <t>（１）介護給付 ・予防給付（①総数）［単位数］</t>
  </si>
  <si>
    <t>居宅介護（支援）サービス</t>
  </si>
  <si>
    <t>施設介護サービス</t>
  </si>
  <si>
    <t>訪問通所サービス</t>
  </si>
  <si>
    <t>短期入所サービス</t>
  </si>
  <si>
    <t>その他の単品サービス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</si>
  <si>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</si>
  <si>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</si>
  <si>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</si>
  <si>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</si>
  <si>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</si>
  <si>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</si>
  <si>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短期入所療養介護（介護老人保健施設）</t>
  </si>
  <si>
    <t>短期入所療養介護（介護療養型医療施設等）</t>
  </si>
  <si>
    <t>居宅療養管理指導</t>
  </si>
  <si>
    <t>特定施設入所者生活介護</t>
  </si>
  <si>
    <t>居宅介護支援</t>
  </si>
  <si>
    <t xml:space="preserve">
　様式２（支給額）</t>
  </si>
  <si>
    <t>居宅介護（支援）サービス</t>
  </si>
  <si>
    <t>（１）介護給付 ・予防給付（①総数）［支給額］</t>
  </si>
  <si>
    <t>居宅介護（支援）サービス</t>
  </si>
  <si>
    <t>訪問通所サービス</t>
  </si>
  <si>
    <t>短期入所サービス</t>
  </si>
  <si>
    <t>その他の単品サービス</t>
  </si>
  <si>
    <t>福祉用具購入費</t>
  </si>
  <si>
    <t>住宅改修費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</si>
  <si>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</si>
  <si>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</si>
  <si>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</si>
  <si>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</si>
  <si>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</si>
  <si>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</si>
  <si>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要介護
２</t>
  </si>
  <si>
    <t>要介護
３</t>
  </si>
  <si>
    <t>要介護
４</t>
  </si>
  <si>
    <t>要介護
５</t>
  </si>
  <si>
    <t xml:space="preserve">
　様式２（費用額）
　　　　　</t>
  </si>
  <si>
    <t>（１）介護給付 ・予防給付（①総数）［費用額］</t>
  </si>
  <si>
    <t>２．保険給付決定状況</t>
  </si>
  <si>
    <t>２．保険給付決定状況</t>
  </si>
  <si>
    <t>（１）介護給付 ・予防給付（①総数）［費用額］</t>
  </si>
  <si>
    <t>（１）介護給付 ・予防給付（①総数）［費用額］</t>
  </si>
  <si>
    <t>居宅介護（支援）サービス</t>
  </si>
  <si>
    <t>訪問通所サービス</t>
  </si>
  <si>
    <t>短期入所サービス</t>
  </si>
  <si>
    <t>その他の単品サービス</t>
  </si>
  <si>
    <t>福祉用具購入費</t>
  </si>
  <si>
    <t>住宅改修費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</si>
  <si>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</si>
  <si>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</si>
  <si>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</si>
  <si>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</si>
  <si>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</si>
  <si>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</si>
  <si>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短期入所療養介護（介護老人保健施設）</t>
  </si>
  <si>
    <t>短期入所療養介護（介護療養型医療施設等）</t>
  </si>
  <si>
    <t>居宅療養管理指導</t>
  </si>
  <si>
    <t>特定施設入所者生活介護</t>
  </si>
  <si>
    <t>居宅介護支援</t>
  </si>
  <si>
    <t>要介護
１</t>
  </si>
  <si>
    <t xml:space="preserve">
　様式２①</t>
  </si>
  <si>
    <t>（１）　①特定入所者介護（支援）サービス費（①総数）</t>
  </si>
  <si>
    <t>ア　件数</t>
  </si>
  <si>
    <t>イ　支給額</t>
  </si>
  <si>
    <t>食費</t>
  </si>
  <si>
    <t>居住費（滞在費）</t>
  </si>
  <si>
    <t>合計</t>
  </si>
  <si>
    <t>食費</t>
  </si>
  <si>
    <t>介護老人福祉施設</t>
  </si>
  <si>
    <t>介護老人保健施設</t>
  </si>
  <si>
    <t>介護療養型医療施設</t>
  </si>
  <si>
    <t>短期入所療養介護（介護老人保健施設）</t>
  </si>
  <si>
    <t>介護療養型医療医療施設</t>
  </si>
  <si>
    <t>介護療養型医療施設</t>
  </si>
  <si>
    <t>短期入所療養介護（介護療養型医療施設等）</t>
  </si>
  <si>
    <t>２．保険給付決定状況</t>
  </si>
  <si>
    <t>（１）　①特定入所者介護（支援）サービス費（①総数）</t>
  </si>
  <si>
    <t>ア　件数</t>
  </si>
  <si>
    <t>イ　支給額</t>
  </si>
  <si>
    <t>居住費（滞在費）</t>
  </si>
  <si>
    <t>介護老人保健施設</t>
  </si>
  <si>
    <t>要介護
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</si>
</sst>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8"/>
      <name val="ＭＳ Ｐゴシック"/>
      <family val="3"/>
    </font>
    <font>
      <sz val="8"/>
      <name val="ＭＳ Ｐゴシック"/>
      <family val="3"/>
    </font>
    <font>
      <b/>
      <u val="single"/>
      <sz val="7"/>
      <name val="ＭＳ Ｐゴシック"/>
      <family val="3"/>
    </font>
    <font>
      <sz val="7"/>
      <name val="ＭＳ Ｐゴシック"/>
      <family val="3"/>
    </font>
    <font>
      <b/>
      <sz val="8"/>
      <color indexed="12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38" fontId="5" fillId="0" borderId="1" xfId="16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2" xfId="16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shrinkToFit="1"/>
    </xf>
    <xf numFmtId="38" fontId="3" fillId="0" borderId="3" xfId="16" applyFont="1" applyFill="1" applyBorder="1" applyAlignment="1">
      <alignment vertical="center"/>
    </xf>
    <xf numFmtId="38" fontId="3" fillId="0" borderId="1" xfId="16" applyFont="1" applyFill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wrapText="1"/>
    </xf>
    <xf numFmtId="38" fontId="3" fillId="0" borderId="3" xfId="16" applyFont="1" applyFill="1" applyBorder="1" applyAlignment="1">
      <alignment vertical="center"/>
    </xf>
    <xf numFmtId="38" fontId="5" fillId="0" borderId="3" xfId="16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3" fillId="0" borderId="1" xfId="16" applyFont="1" applyFill="1" applyBorder="1" applyAlignment="1">
      <alignment vertical="center"/>
    </xf>
    <xf numFmtId="38" fontId="5" fillId="0" borderId="1" xfId="16" applyFont="1" applyBorder="1" applyAlignment="1">
      <alignment vertical="center" shrinkToFit="1"/>
    </xf>
    <xf numFmtId="38" fontId="5" fillId="0" borderId="2" xfId="16" applyFont="1" applyBorder="1" applyAlignment="1">
      <alignment vertical="center" shrinkToFit="1"/>
    </xf>
    <xf numFmtId="38" fontId="5" fillId="0" borderId="5" xfId="16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left" vertical="top"/>
    </xf>
    <xf numFmtId="176" fontId="3" fillId="0" borderId="0" xfId="0" applyNumberFormat="1" applyFont="1" applyAlignment="1">
      <alignment vertical="center"/>
    </xf>
    <xf numFmtId="38" fontId="5" fillId="0" borderId="0" xfId="16" applyFont="1" applyAlignment="1">
      <alignment vertical="center"/>
    </xf>
    <xf numFmtId="38" fontId="5" fillId="0" borderId="2" xfId="0" applyNumberFormat="1" applyFont="1" applyBorder="1" applyAlignment="1">
      <alignment vertical="center"/>
    </xf>
    <xf numFmtId="38" fontId="7" fillId="0" borderId="7" xfId="16" applyFont="1" applyFill="1" applyBorder="1" applyAlignment="1">
      <alignment horizontal="left" vertical="center" shrinkToFit="1"/>
    </xf>
    <xf numFmtId="38" fontId="7" fillId="0" borderId="8" xfId="16" applyFont="1" applyFill="1" applyBorder="1" applyAlignment="1">
      <alignment horizontal="left" vertical="center" shrinkToFit="1"/>
    </xf>
    <xf numFmtId="38" fontId="8" fillId="0" borderId="9" xfId="16" applyFont="1" applyFill="1" applyBorder="1" applyAlignment="1">
      <alignment horizontal="left" vertical="center"/>
    </xf>
    <xf numFmtId="38" fontId="8" fillId="0" borderId="10" xfId="16" applyFont="1" applyFill="1" applyBorder="1" applyAlignment="1">
      <alignment horizontal="left" vertical="center"/>
    </xf>
    <xf numFmtId="38" fontId="6" fillId="0" borderId="11" xfId="16" applyFont="1" applyFill="1" applyBorder="1" applyAlignment="1">
      <alignment horizontal="left" vertical="center"/>
    </xf>
    <xf numFmtId="38" fontId="6" fillId="0" borderId="12" xfId="16" applyFont="1" applyFill="1" applyBorder="1" applyAlignment="1">
      <alignment horizontal="left" vertical="center"/>
    </xf>
    <xf numFmtId="38" fontId="7" fillId="0" borderId="9" xfId="16" applyFont="1" applyFill="1" applyBorder="1" applyAlignment="1">
      <alignment horizontal="left" vertical="center"/>
    </xf>
    <xf numFmtId="38" fontId="7" fillId="0" borderId="10" xfId="16" applyFont="1" applyFill="1" applyBorder="1" applyAlignment="1">
      <alignment horizontal="left" vertical="center"/>
    </xf>
    <xf numFmtId="38" fontId="7" fillId="0" borderId="7" xfId="16" applyFont="1" applyFill="1" applyBorder="1" applyAlignment="1">
      <alignment horizontal="left" vertical="center"/>
    </xf>
    <xf numFmtId="38" fontId="7" fillId="0" borderId="8" xfId="16" applyFont="1" applyFill="1" applyBorder="1" applyAlignment="1">
      <alignment horizontal="left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left" vertical="top" wrapText="1"/>
    </xf>
    <xf numFmtId="176" fontId="3" fillId="0" borderId="20" xfId="0" applyNumberFormat="1" applyFont="1" applyBorder="1" applyAlignment="1">
      <alignment horizontal="left" vertical="top"/>
    </xf>
    <xf numFmtId="176" fontId="3" fillId="0" borderId="21" xfId="0" applyNumberFormat="1" applyFont="1" applyBorder="1" applyAlignment="1">
      <alignment horizontal="left" vertical="top"/>
    </xf>
    <xf numFmtId="176" fontId="3" fillId="0" borderId="22" xfId="0" applyNumberFormat="1" applyFont="1" applyBorder="1" applyAlignment="1">
      <alignment horizontal="left" vertical="top"/>
    </xf>
    <xf numFmtId="176" fontId="3" fillId="0" borderId="23" xfId="0" applyNumberFormat="1" applyFont="1" applyBorder="1" applyAlignment="1">
      <alignment horizontal="left" vertical="top"/>
    </xf>
    <xf numFmtId="176" fontId="3" fillId="0" borderId="24" xfId="0" applyNumberFormat="1" applyFont="1" applyBorder="1" applyAlignment="1">
      <alignment horizontal="left" vertical="top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51"/>
  <sheetViews>
    <sheetView view="pageBreakPreview" zoomScaleNormal="85" zoomScaleSheetLayoutView="100" workbookViewId="0" topLeftCell="A1">
      <selection activeCell="B2" sqref="B2"/>
    </sheetView>
  </sheetViews>
  <sheetFormatPr defaultColWidth="9.00390625" defaultRowHeight="13.5"/>
  <cols>
    <col min="1" max="1" width="3.375" style="6" customWidth="1"/>
    <col min="2" max="2" width="10.00390625" style="6" customWidth="1"/>
    <col min="3" max="3" width="4.75390625" style="6" customWidth="1"/>
    <col min="4" max="16" width="5.125" style="6" customWidth="1"/>
    <col min="17" max="17" width="4.75390625" style="6" customWidth="1"/>
    <col min="18" max="23" width="5.125" style="6" customWidth="1"/>
    <col min="24" max="24" width="4.50390625" style="6" customWidth="1"/>
    <col min="25" max="37" width="5.125" style="6" customWidth="1"/>
    <col min="38" max="38" width="4.375" style="6" customWidth="1"/>
    <col min="39" max="120" width="5.125" style="6" customWidth="1"/>
    <col min="121" max="127" width="5.75390625" style="6" customWidth="1"/>
    <col min="128" max="169" width="5.125" style="6" customWidth="1"/>
    <col min="170" max="205" width="5.875" style="6" customWidth="1"/>
    <col min="206" max="16384" width="9.00390625" style="6" customWidth="1"/>
  </cols>
  <sheetData>
    <row r="1" s="3" customFormat="1" ht="13.5" customHeight="1">
      <c r="A1" s="2"/>
    </row>
    <row r="2" s="4" customFormat="1" ht="13.5" customHeight="1"/>
    <row r="3" spans="1:205" s="1" customFormat="1" ht="15.75" customHeight="1">
      <c r="A3" s="57" t="s">
        <v>81</v>
      </c>
      <c r="B3" s="58"/>
      <c r="C3" s="54" t="s">
        <v>71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6"/>
      <c r="AS3" s="54" t="s">
        <v>73</v>
      </c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6"/>
      <c r="CI3" s="54" t="s">
        <v>73</v>
      </c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6"/>
      <c r="DX3" s="54" t="s">
        <v>73</v>
      </c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6"/>
      <c r="FN3" s="54" t="s">
        <v>73</v>
      </c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6"/>
    </row>
    <row r="4" spans="1:205" s="1" customFormat="1" ht="15.75" customHeight="1">
      <c r="A4" s="59"/>
      <c r="B4" s="60"/>
      <c r="C4" s="54" t="s">
        <v>74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6"/>
      <c r="AS4" s="54" t="s">
        <v>29</v>
      </c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6"/>
      <c r="CI4" s="54" t="s">
        <v>29</v>
      </c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6"/>
      <c r="DX4" s="54" t="s">
        <v>29</v>
      </c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6"/>
      <c r="FN4" s="54" t="s">
        <v>29</v>
      </c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6"/>
    </row>
    <row r="5" spans="1:205" s="1" customFormat="1" ht="15.75" customHeight="1">
      <c r="A5" s="59"/>
      <c r="B5" s="60"/>
      <c r="C5" s="42" t="s">
        <v>72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4"/>
      <c r="AS5" s="39" t="s">
        <v>75</v>
      </c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1"/>
      <c r="CI5" s="39" t="s">
        <v>75</v>
      </c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1"/>
      <c r="DX5" s="39" t="s">
        <v>75</v>
      </c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1"/>
      <c r="EL5" s="45" t="s">
        <v>30</v>
      </c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7"/>
      <c r="FN5" s="54" t="s">
        <v>30</v>
      </c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6"/>
      <c r="GP5" s="42" t="s">
        <v>31</v>
      </c>
      <c r="GQ5" s="43"/>
      <c r="GR5" s="43"/>
      <c r="GS5" s="43"/>
      <c r="GT5" s="43"/>
      <c r="GU5" s="43"/>
      <c r="GV5" s="43"/>
      <c r="GW5" s="44"/>
    </row>
    <row r="6" spans="1:205" s="1" customFormat="1" ht="15.75" customHeight="1">
      <c r="A6" s="59"/>
      <c r="B6" s="60"/>
      <c r="C6" s="51"/>
      <c r="D6" s="52"/>
      <c r="E6" s="52"/>
      <c r="F6" s="52"/>
      <c r="G6" s="52"/>
      <c r="H6" s="52"/>
      <c r="I6" s="53"/>
      <c r="J6" s="42" t="s">
        <v>76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4"/>
      <c r="AS6" s="39" t="s">
        <v>76</v>
      </c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1"/>
      <c r="BN6" s="42" t="s">
        <v>77</v>
      </c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4"/>
      <c r="CI6" s="39" t="s">
        <v>77</v>
      </c>
      <c r="CJ6" s="40"/>
      <c r="CK6" s="40"/>
      <c r="CL6" s="40"/>
      <c r="CM6" s="40"/>
      <c r="CN6" s="40"/>
      <c r="CO6" s="41"/>
      <c r="CP6" s="42" t="s">
        <v>78</v>
      </c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4"/>
      <c r="DX6" s="42" t="s">
        <v>79</v>
      </c>
      <c r="DY6" s="43"/>
      <c r="DZ6" s="43"/>
      <c r="EA6" s="43"/>
      <c r="EB6" s="43"/>
      <c r="EC6" s="43"/>
      <c r="ED6" s="44"/>
      <c r="EE6" s="45" t="s">
        <v>80</v>
      </c>
      <c r="EF6" s="46"/>
      <c r="EG6" s="46"/>
      <c r="EH6" s="46"/>
      <c r="EI6" s="46"/>
      <c r="EJ6" s="46"/>
      <c r="EK6" s="47"/>
      <c r="EL6" s="51"/>
      <c r="EM6" s="52"/>
      <c r="EN6" s="52"/>
      <c r="EO6" s="52"/>
      <c r="EP6" s="52"/>
      <c r="EQ6" s="52"/>
      <c r="ER6" s="52"/>
      <c r="ES6" s="53"/>
      <c r="ET6" s="42" t="s">
        <v>32</v>
      </c>
      <c r="EU6" s="43"/>
      <c r="EV6" s="43"/>
      <c r="EW6" s="43"/>
      <c r="EX6" s="43"/>
      <c r="EY6" s="43"/>
      <c r="EZ6" s="43"/>
      <c r="FA6" s="44"/>
      <c r="FB6" s="42" t="s">
        <v>33</v>
      </c>
      <c r="FC6" s="43"/>
      <c r="FD6" s="43"/>
      <c r="FE6" s="43"/>
      <c r="FF6" s="43"/>
      <c r="FG6" s="44"/>
      <c r="FH6" s="42" t="s">
        <v>34</v>
      </c>
      <c r="FI6" s="43"/>
      <c r="FJ6" s="43"/>
      <c r="FK6" s="43"/>
      <c r="FL6" s="43"/>
      <c r="FM6" s="44"/>
      <c r="FN6" s="45" t="s">
        <v>35</v>
      </c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7"/>
      <c r="GP6" s="51"/>
      <c r="GQ6" s="52"/>
      <c r="GR6" s="52"/>
      <c r="GS6" s="52"/>
      <c r="GT6" s="52"/>
      <c r="GU6" s="52"/>
      <c r="GV6" s="52"/>
      <c r="GW6" s="53"/>
    </row>
    <row r="7" spans="1:205" s="1" customFormat="1" ht="15.75" customHeight="1">
      <c r="A7" s="59"/>
      <c r="B7" s="60"/>
      <c r="C7" s="36"/>
      <c r="D7" s="37"/>
      <c r="E7" s="37"/>
      <c r="F7" s="37"/>
      <c r="G7" s="37"/>
      <c r="H7" s="37"/>
      <c r="I7" s="38"/>
      <c r="J7" s="36"/>
      <c r="K7" s="37"/>
      <c r="L7" s="37"/>
      <c r="M7" s="37"/>
      <c r="N7" s="37"/>
      <c r="O7" s="37"/>
      <c r="P7" s="38"/>
      <c r="Q7" s="39" t="s">
        <v>36</v>
      </c>
      <c r="R7" s="40"/>
      <c r="S7" s="40"/>
      <c r="T7" s="40"/>
      <c r="U7" s="40"/>
      <c r="V7" s="40"/>
      <c r="W7" s="41"/>
      <c r="X7" s="39" t="s">
        <v>55</v>
      </c>
      <c r="Y7" s="40"/>
      <c r="Z7" s="40"/>
      <c r="AA7" s="40"/>
      <c r="AB7" s="40"/>
      <c r="AC7" s="40"/>
      <c r="AD7" s="41"/>
      <c r="AE7" s="39" t="s">
        <v>56</v>
      </c>
      <c r="AF7" s="40"/>
      <c r="AG7" s="40"/>
      <c r="AH7" s="40"/>
      <c r="AI7" s="40"/>
      <c r="AJ7" s="40"/>
      <c r="AK7" s="41"/>
      <c r="AL7" s="39" t="s">
        <v>57</v>
      </c>
      <c r="AM7" s="40"/>
      <c r="AN7" s="40"/>
      <c r="AO7" s="40"/>
      <c r="AP7" s="40"/>
      <c r="AQ7" s="40"/>
      <c r="AR7" s="41"/>
      <c r="AS7" s="39" t="s">
        <v>58</v>
      </c>
      <c r="AT7" s="40"/>
      <c r="AU7" s="40"/>
      <c r="AV7" s="40"/>
      <c r="AW7" s="40"/>
      <c r="AX7" s="40"/>
      <c r="AY7" s="41"/>
      <c r="AZ7" s="39" t="s">
        <v>59</v>
      </c>
      <c r="BA7" s="40"/>
      <c r="BB7" s="40"/>
      <c r="BC7" s="40"/>
      <c r="BD7" s="40"/>
      <c r="BE7" s="40"/>
      <c r="BF7" s="41"/>
      <c r="BG7" s="39" t="s">
        <v>60</v>
      </c>
      <c r="BH7" s="40"/>
      <c r="BI7" s="40"/>
      <c r="BJ7" s="40"/>
      <c r="BK7" s="40"/>
      <c r="BL7" s="40"/>
      <c r="BM7" s="41"/>
      <c r="BN7" s="36"/>
      <c r="BO7" s="37"/>
      <c r="BP7" s="37"/>
      <c r="BQ7" s="37"/>
      <c r="BR7" s="37"/>
      <c r="BS7" s="37"/>
      <c r="BT7" s="38"/>
      <c r="BU7" s="39" t="s">
        <v>37</v>
      </c>
      <c r="BV7" s="40"/>
      <c r="BW7" s="40"/>
      <c r="BX7" s="40"/>
      <c r="BY7" s="40"/>
      <c r="BZ7" s="40"/>
      <c r="CA7" s="41"/>
      <c r="CB7" s="39" t="s">
        <v>61</v>
      </c>
      <c r="CC7" s="40"/>
      <c r="CD7" s="40"/>
      <c r="CE7" s="40"/>
      <c r="CF7" s="40"/>
      <c r="CG7" s="40"/>
      <c r="CH7" s="41"/>
      <c r="CI7" s="39" t="s">
        <v>62</v>
      </c>
      <c r="CJ7" s="40"/>
      <c r="CK7" s="40"/>
      <c r="CL7" s="40"/>
      <c r="CM7" s="40"/>
      <c r="CN7" s="40"/>
      <c r="CO7" s="41"/>
      <c r="CP7" s="36"/>
      <c r="CQ7" s="37"/>
      <c r="CR7" s="37"/>
      <c r="CS7" s="37"/>
      <c r="CT7" s="37"/>
      <c r="CU7" s="37"/>
      <c r="CV7" s="38"/>
      <c r="CW7" s="39" t="s">
        <v>63</v>
      </c>
      <c r="CX7" s="40"/>
      <c r="CY7" s="40"/>
      <c r="CZ7" s="40"/>
      <c r="DA7" s="40"/>
      <c r="DB7" s="40"/>
      <c r="DC7" s="41"/>
      <c r="DD7" s="39" t="s">
        <v>83</v>
      </c>
      <c r="DE7" s="40"/>
      <c r="DF7" s="40"/>
      <c r="DG7" s="40"/>
      <c r="DH7" s="40"/>
      <c r="DI7" s="41"/>
      <c r="DJ7" s="39" t="s">
        <v>64</v>
      </c>
      <c r="DK7" s="40"/>
      <c r="DL7" s="40"/>
      <c r="DM7" s="40"/>
      <c r="DN7" s="40"/>
      <c r="DO7" s="40"/>
      <c r="DP7" s="41"/>
      <c r="DQ7" s="39" t="s">
        <v>65</v>
      </c>
      <c r="DR7" s="40"/>
      <c r="DS7" s="40"/>
      <c r="DT7" s="40"/>
      <c r="DU7" s="40"/>
      <c r="DV7" s="40"/>
      <c r="DW7" s="41"/>
      <c r="DX7" s="36"/>
      <c r="DY7" s="37"/>
      <c r="DZ7" s="37"/>
      <c r="EA7" s="37"/>
      <c r="EB7" s="37"/>
      <c r="EC7" s="37"/>
      <c r="ED7" s="38"/>
      <c r="EE7" s="48"/>
      <c r="EF7" s="49"/>
      <c r="EG7" s="49"/>
      <c r="EH7" s="49"/>
      <c r="EI7" s="49"/>
      <c r="EJ7" s="49"/>
      <c r="EK7" s="50"/>
      <c r="EL7" s="36"/>
      <c r="EM7" s="37"/>
      <c r="EN7" s="37"/>
      <c r="EO7" s="37"/>
      <c r="EP7" s="37"/>
      <c r="EQ7" s="37"/>
      <c r="ER7" s="37"/>
      <c r="ES7" s="38"/>
      <c r="ET7" s="36"/>
      <c r="EU7" s="37"/>
      <c r="EV7" s="37"/>
      <c r="EW7" s="37"/>
      <c r="EX7" s="37"/>
      <c r="EY7" s="37"/>
      <c r="EZ7" s="37"/>
      <c r="FA7" s="38"/>
      <c r="FB7" s="36"/>
      <c r="FC7" s="37"/>
      <c r="FD7" s="37"/>
      <c r="FE7" s="37"/>
      <c r="FF7" s="37"/>
      <c r="FG7" s="38"/>
      <c r="FH7" s="36"/>
      <c r="FI7" s="37"/>
      <c r="FJ7" s="37"/>
      <c r="FK7" s="37"/>
      <c r="FL7" s="37"/>
      <c r="FM7" s="38"/>
      <c r="FN7" s="36"/>
      <c r="FO7" s="37"/>
      <c r="FP7" s="37"/>
      <c r="FQ7" s="37"/>
      <c r="FR7" s="37"/>
      <c r="FS7" s="37"/>
      <c r="FT7" s="37"/>
      <c r="FU7" s="38"/>
      <c r="FV7" s="39" t="s">
        <v>32</v>
      </c>
      <c r="FW7" s="40"/>
      <c r="FX7" s="40"/>
      <c r="FY7" s="40"/>
      <c r="FZ7" s="40"/>
      <c r="GA7" s="40"/>
      <c r="GB7" s="40"/>
      <c r="GC7" s="41"/>
      <c r="GD7" s="39" t="s">
        <v>33</v>
      </c>
      <c r="GE7" s="40"/>
      <c r="GF7" s="40"/>
      <c r="GG7" s="40"/>
      <c r="GH7" s="40"/>
      <c r="GI7" s="41"/>
      <c r="GJ7" s="39" t="s">
        <v>34</v>
      </c>
      <c r="GK7" s="40"/>
      <c r="GL7" s="40"/>
      <c r="GM7" s="40"/>
      <c r="GN7" s="40"/>
      <c r="GO7" s="41"/>
      <c r="GP7" s="36"/>
      <c r="GQ7" s="37"/>
      <c r="GR7" s="37"/>
      <c r="GS7" s="37"/>
      <c r="GT7" s="37"/>
      <c r="GU7" s="37"/>
      <c r="GV7" s="37"/>
      <c r="GW7" s="38"/>
    </row>
    <row r="8" spans="1:205" s="4" customFormat="1" ht="25.5" customHeight="1" thickBot="1">
      <c r="A8" s="61"/>
      <c r="B8" s="62"/>
      <c r="C8" s="10" t="s">
        <v>82</v>
      </c>
      <c r="D8" s="9" t="s">
        <v>66</v>
      </c>
      <c r="E8" s="9" t="s">
        <v>67</v>
      </c>
      <c r="F8" s="9" t="s">
        <v>68</v>
      </c>
      <c r="G8" s="9" t="s">
        <v>69</v>
      </c>
      <c r="H8" s="9" t="s">
        <v>70</v>
      </c>
      <c r="I8" s="9" t="s">
        <v>40</v>
      </c>
      <c r="J8" s="10" t="s">
        <v>39</v>
      </c>
      <c r="K8" s="9" t="s">
        <v>66</v>
      </c>
      <c r="L8" s="9" t="s">
        <v>67</v>
      </c>
      <c r="M8" s="9" t="s">
        <v>68</v>
      </c>
      <c r="N8" s="9" t="s">
        <v>69</v>
      </c>
      <c r="O8" s="9" t="s">
        <v>70</v>
      </c>
      <c r="P8" s="9" t="s">
        <v>40</v>
      </c>
      <c r="Q8" s="10" t="s">
        <v>39</v>
      </c>
      <c r="R8" s="9" t="s">
        <v>66</v>
      </c>
      <c r="S8" s="9" t="s">
        <v>67</v>
      </c>
      <c r="T8" s="9" t="s">
        <v>68</v>
      </c>
      <c r="U8" s="9" t="s">
        <v>69</v>
      </c>
      <c r="V8" s="9" t="s">
        <v>70</v>
      </c>
      <c r="W8" s="9" t="s">
        <v>40</v>
      </c>
      <c r="X8" s="10" t="s">
        <v>39</v>
      </c>
      <c r="Y8" s="9" t="s">
        <v>66</v>
      </c>
      <c r="Z8" s="9" t="s">
        <v>67</v>
      </c>
      <c r="AA8" s="9" t="s">
        <v>68</v>
      </c>
      <c r="AB8" s="9" t="s">
        <v>69</v>
      </c>
      <c r="AC8" s="9" t="s">
        <v>70</v>
      </c>
      <c r="AD8" s="9" t="s">
        <v>40</v>
      </c>
      <c r="AE8" s="10" t="s">
        <v>39</v>
      </c>
      <c r="AF8" s="9" t="s">
        <v>66</v>
      </c>
      <c r="AG8" s="9" t="s">
        <v>67</v>
      </c>
      <c r="AH8" s="9" t="s">
        <v>68</v>
      </c>
      <c r="AI8" s="9" t="s">
        <v>69</v>
      </c>
      <c r="AJ8" s="9" t="s">
        <v>70</v>
      </c>
      <c r="AK8" s="9" t="s">
        <v>40</v>
      </c>
      <c r="AL8" s="10" t="s">
        <v>39</v>
      </c>
      <c r="AM8" s="9" t="s">
        <v>66</v>
      </c>
      <c r="AN8" s="9" t="s">
        <v>67</v>
      </c>
      <c r="AO8" s="9" t="s">
        <v>68</v>
      </c>
      <c r="AP8" s="9" t="s">
        <v>69</v>
      </c>
      <c r="AQ8" s="9" t="s">
        <v>70</v>
      </c>
      <c r="AR8" s="9" t="s">
        <v>40</v>
      </c>
      <c r="AS8" s="10" t="s">
        <v>39</v>
      </c>
      <c r="AT8" s="9" t="s">
        <v>66</v>
      </c>
      <c r="AU8" s="9" t="s">
        <v>67</v>
      </c>
      <c r="AV8" s="9" t="s">
        <v>68</v>
      </c>
      <c r="AW8" s="9" t="s">
        <v>69</v>
      </c>
      <c r="AX8" s="9" t="s">
        <v>70</v>
      </c>
      <c r="AY8" s="9" t="s">
        <v>40</v>
      </c>
      <c r="AZ8" s="10" t="s">
        <v>39</v>
      </c>
      <c r="BA8" s="9" t="s">
        <v>66</v>
      </c>
      <c r="BB8" s="9" t="s">
        <v>67</v>
      </c>
      <c r="BC8" s="9" t="s">
        <v>68</v>
      </c>
      <c r="BD8" s="9" t="s">
        <v>69</v>
      </c>
      <c r="BE8" s="9" t="s">
        <v>70</v>
      </c>
      <c r="BF8" s="9" t="s">
        <v>40</v>
      </c>
      <c r="BG8" s="10" t="s">
        <v>39</v>
      </c>
      <c r="BH8" s="9" t="s">
        <v>66</v>
      </c>
      <c r="BI8" s="9" t="s">
        <v>67</v>
      </c>
      <c r="BJ8" s="9" t="s">
        <v>68</v>
      </c>
      <c r="BK8" s="9" t="s">
        <v>69</v>
      </c>
      <c r="BL8" s="9" t="s">
        <v>70</v>
      </c>
      <c r="BM8" s="9" t="s">
        <v>40</v>
      </c>
      <c r="BN8" s="10" t="s">
        <v>39</v>
      </c>
      <c r="BO8" s="9" t="s">
        <v>66</v>
      </c>
      <c r="BP8" s="9" t="s">
        <v>67</v>
      </c>
      <c r="BQ8" s="9" t="s">
        <v>68</v>
      </c>
      <c r="BR8" s="9" t="s">
        <v>69</v>
      </c>
      <c r="BS8" s="9" t="s">
        <v>70</v>
      </c>
      <c r="BT8" s="9" t="s">
        <v>40</v>
      </c>
      <c r="BU8" s="10" t="s">
        <v>39</v>
      </c>
      <c r="BV8" s="9" t="s">
        <v>66</v>
      </c>
      <c r="BW8" s="9" t="s">
        <v>67</v>
      </c>
      <c r="BX8" s="9" t="s">
        <v>68</v>
      </c>
      <c r="BY8" s="9" t="s">
        <v>69</v>
      </c>
      <c r="BZ8" s="9" t="s">
        <v>70</v>
      </c>
      <c r="CA8" s="9" t="s">
        <v>40</v>
      </c>
      <c r="CB8" s="10" t="s">
        <v>39</v>
      </c>
      <c r="CC8" s="9" t="s">
        <v>66</v>
      </c>
      <c r="CD8" s="9" t="s">
        <v>67</v>
      </c>
      <c r="CE8" s="9" t="s">
        <v>68</v>
      </c>
      <c r="CF8" s="9" t="s">
        <v>69</v>
      </c>
      <c r="CG8" s="9" t="s">
        <v>70</v>
      </c>
      <c r="CH8" s="9" t="s">
        <v>40</v>
      </c>
      <c r="CI8" s="10" t="s">
        <v>39</v>
      </c>
      <c r="CJ8" s="9" t="s">
        <v>66</v>
      </c>
      <c r="CK8" s="9" t="s">
        <v>67</v>
      </c>
      <c r="CL8" s="9" t="s">
        <v>68</v>
      </c>
      <c r="CM8" s="9" t="s">
        <v>69</v>
      </c>
      <c r="CN8" s="9" t="s">
        <v>70</v>
      </c>
      <c r="CO8" s="9" t="s">
        <v>40</v>
      </c>
      <c r="CP8" s="10" t="s">
        <v>39</v>
      </c>
      <c r="CQ8" s="9" t="s">
        <v>66</v>
      </c>
      <c r="CR8" s="9" t="s">
        <v>67</v>
      </c>
      <c r="CS8" s="9" t="s">
        <v>68</v>
      </c>
      <c r="CT8" s="9" t="s">
        <v>69</v>
      </c>
      <c r="CU8" s="9" t="s">
        <v>70</v>
      </c>
      <c r="CV8" s="9" t="s">
        <v>40</v>
      </c>
      <c r="CW8" s="10" t="s">
        <v>39</v>
      </c>
      <c r="CX8" s="9" t="s">
        <v>66</v>
      </c>
      <c r="CY8" s="9" t="s">
        <v>67</v>
      </c>
      <c r="CZ8" s="9" t="s">
        <v>68</v>
      </c>
      <c r="DA8" s="9" t="s">
        <v>69</v>
      </c>
      <c r="DB8" s="9" t="s">
        <v>70</v>
      </c>
      <c r="DC8" s="9" t="s">
        <v>40</v>
      </c>
      <c r="DD8" s="9" t="s">
        <v>66</v>
      </c>
      <c r="DE8" s="9" t="s">
        <v>67</v>
      </c>
      <c r="DF8" s="9" t="s">
        <v>68</v>
      </c>
      <c r="DG8" s="9" t="s">
        <v>69</v>
      </c>
      <c r="DH8" s="9" t="s">
        <v>70</v>
      </c>
      <c r="DI8" s="9" t="s">
        <v>40</v>
      </c>
      <c r="DJ8" s="10" t="s">
        <v>39</v>
      </c>
      <c r="DK8" s="9" t="s">
        <v>66</v>
      </c>
      <c r="DL8" s="9" t="s">
        <v>67</v>
      </c>
      <c r="DM8" s="9" t="s">
        <v>68</v>
      </c>
      <c r="DN8" s="9" t="s">
        <v>69</v>
      </c>
      <c r="DO8" s="9" t="s">
        <v>70</v>
      </c>
      <c r="DP8" s="9" t="s">
        <v>40</v>
      </c>
      <c r="DQ8" s="10" t="s">
        <v>39</v>
      </c>
      <c r="DR8" s="9" t="s">
        <v>66</v>
      </c>
      <c r="DS8" s="9" t="s">
        <v>67</v>
      </c>
      <c r="DT8" s="9" t="s">
        <v>68</v>
      </c>
      <c r="DU8" s="9" t="s">
        <v>69</v>
      </c>
      <c r="DV8" s="9" t="s">
        <v>70</v>
      </c>
      <c r="DW8" s="9" t="s">
        <v>40</v>
      </c>
      <c r="DX8" s="10" t="s">
        <v>39</v>
      </c>
      <c r="DY8" s="9" t="s">
        <v>66</v>
      </c>
      <c r="DZ8" s="9" t="s">
        <v>67</v>
      </c>
      <c r="EA8" s="9" t="s">
        <v>68</v>
      </c>
      <c r="EB8" s="9" t="s">
        <v>69</v>
      </c>
      <c r="EC8" s="9" t="s">
        <v>70</v>
      </c>
      <c r="ED8" s="9" t="s">
        <v>40</v>
      </c>
      <c r="EE8" s="10" t="s">
        <v>39</v>
      </c>
      <c r="EF8" s="9" t="s">
        <v>66</v>
      </c>
      <c r="EG8" s="9" t="s">
        <v>67</v>
      </c>
      <c r="EH8" s="9" t="s">
        <v>68</v>
      </c>
      <c r="EI8" s="9" t="s">
        <v>69</v>
      </c>
      <c r="EJ8" s="9" t="s">
        <v>70</v>
      </c>
      <c r="EK8" s="9" t="s">
        <v>40</v>
      </c>
      <c r="EL8" s="10" t="s">
        <v>38</v>
      </c>
      <c r="EM8" s="10" t="s">
        <v>39</v>
      </c>
      <c r="EN8" s="9" t="s">
        <v>66</v>
      </c>
      <c r="EO8" s="9" t="s">
        <v>67</v>
      </c>
      <c r="EP8" s="9" t="s">
        <v>68</v>
      </c>
      <c r="EQ8" s="9" t="s">
        <v>69</v>
      </c>
      <c r="ER8" s="9" t="s">
        <v>70</v>
      </c>
      <c r="ES8" s="9" t="s">
        <v>40</v>
      </c>
      <c r="ET8" s="10" t="s">
        <v>38</v>
      </c>
      <c r="EU8" s="10" t="s">
        <v>39</v>
      </c>
      <c r="EV8" s="9" t="s">
        <v>66</v>
      </c>
      <c r="EW8" s="9" t="s">
        <v>67</v>
      </c>
      <c r="EX8" s="9" t="s">
        <v>68</v>
      </c>
      <c r="EY8" s="9" t="s">
        <v>69</v>
      </c>
      <c r="EZ8" s="9" t="s">
        <v>70</v>
      </c>
      <c r="FA8" s="9" t="s">
        <v>40</v>
      </c>
      <c r="FB8" s="9" t="s">
        <v>66</v>
      </c>
      <c r="FC8" s="9" t="s">
        <v>67</v>
      </c>
      <c r="FD8" s="9" t="s">
        <v>68</v>
      </c>
      <c r="FE8" s="9" t="s">
        <v>69</v>
      </c>
      <c r="FF8" s="9" t="s">
        <v>70</v>
      </c>
      <c r="FG8" s="9" t="s">
        <v>40</v>
      </c>
      <c r="FH8" s="9" t="s">
        <v>66</v>
      </c>
      <c r="FI8" s="9" t="s">
        <v>67</v>
      </c>
      <c r="FJ8" s="9" t="s">
        <v>68</v>
      </c>
      <c r="FK8" s="9" t="s">
        <v>69</v>
      </c>
      <c r="FL8" s="9" t="s">
        <v>70</v>
      </c>
      <c r="FM8" s="9" t="s">
        <v>40</v>
      </c>
      <c r="FN8" s="10" t="s">
        <v>38</v>
      </c>
      <c r="FO8" s="10" t="s">
        <v>39</v>
      </c>
      <c r="FP8" s="9" t="s">
        <v>66</v>
      </c>
      <c r="FQ8" s="9" t="s">
        <v>67</v>
      </c>
      <c r="FR8" s="9" t="s">
        <v>68</v>
      </c>
      <c r="FS8" s="9" t="s">
        <v>69</v>
      </c>
      <c r="FT8" s="9" t="s">
        <v>70</v>
      </c>
      <c r="FU8" s="9" t="s">
        <v>40</v>
      </c>
      <c r="FV8" s="10" t="s">
        <v>38</v>
      </c>
      <c r="FW8" s="10" t="s">
        <v>39</v>
      </c>
      <c r="FX8" s="9" t="s">
        <v>66</v>
      </c>
      <c r="FY8" s="9" t="s">
        <v>67</v>
      </c>
      <c r="FZ8" s="9" t="s">
        <v>68</v>
      </c>
      <c r="GA8" s="9" t="s">
        <v>69</v>
      </c>
      <c r="GB8" s="9" t="s">
        <v>70</v>
      </c>
      <c r="GC8" s="9" t="s">
        <v>40</v>
      </c>
      <c r="GD8" s="9" t="s">
        <v>66</v>
      </c>
      <c r="GE8" s="9" t="s">
        <v>67</v>
      </c>
      <c r="GF8" s="9" t="s">
        <v>68</v>
      </c>
      <c r="GG8" s="9" t="s">
        <v>69</v>
      </c>
      <c r="GH8" s="9" t="s">
        <v>70</v>
      </c>
      <c r="GI8" s="9" t="s">
        <v>40</v>
      </c>
      <c r="GJ8" s="9" t="s">
        <v>66</v>
      </c>
      <c r="GK8" s="9" t="s">
        <v>67</v>
      </c>
      <c r="GL8" s="9" t="s">
        <v>68</v>
      </c>
      <c r="GM8" s="9" t="s">
        <v>69</v>
      </c>
      <c r="GN8" s="9" t="s">
        <v>70</v>
      </c>
      <c r="GO8" s="9" t="s">
        <v>40</v>
      </c>
      <c r="GP8" s="10" t="s">
        <v>38</v>
      </c>
      <c r="GQ8" s="10" t="s">
        <v>39</v>
      </c>
      <c r="GR8" s="9" t="s">
        <v>66</v>
      </c>
      <c r="GS8" s="9" t="s">
        <v>67</v>
      </c>
      <c r="GT8" s="9" t="s">
        <v>68</v>
      </c>
      <c r="GU8" s="9" t="s">
        <v>69</v>
      </c>
      <c r="GV8" s="9" t="s">
        <v>70</v>
      </c>
      <c r="GW8" s="9" t="s">
        <v>40</v>
      </c>
    </row>
    <row r="9" spans="1:205" ht="18" customHeight="1" thickTop="1">
      <c r="A9" s="11">
        <v>1</v>
      </c>
      <c r="B9" s="11" t="s">
        <v>0</v>
      </c>
      <c r="C9" s="8">
        <v>15824</v>
      </c>
      <c r="D9" s="8">
        <v>53441</v>
      </c>
      <c r="E9" s="8">
        <v>28024</v>
      </c>
      <c r="F9" s="8">
        <v>22894</v>
      </c>
      <c r="G9" s="8">
        <v>19445</v>
      </c>
      <c r="H9" s="8">
        <v>15454</v>
      </c>
      <c r="I9" s="8">
        <v>155082</v>
      </c>
      <c r="J9" s="8">
        <v>8530</v>
      </c>
      <c r="K9" s="8">
        <v>30979</v>
      </c>
      <c r="L9" s="8">
        <v>16418</v>
      </c>
      <c r="M9" s="8">
        <v>13096</v>
      </c>
      <c r="N9" s="8">
        <v>10997</v>
      </c>
      <c r="O9" s="8">
        <v>8773</v>
      </c>
      <c r="P9" s="8">
        <v>88793</v>
      </c>
      <c r="Q9" s="8">
        <v>4693</v>
      </c>
      <c r="R9" s="8">
        <v>11978</v>
      </c>
      <c r="S9" s="8">
        <v>4326</v>
      </c>
      <c r="T9" s="8">
        <v>3048</v>
      </c>
      <c r="U9" s="8">
        <v>2157</v>
      </c>
      <c r="V9" s="8">
        <v>1713</v>
      </c>
      <c r="W9" s="8">
        <v>27915</v>
      </c>
      <c r="X9" s="8">
        <v>0</v>
      </c>
      <c r="Y9" s="8">
        <v>28</v>
      </c>
      <c r="Z9" s="8">
        <v>79</v>
      </c>
      <c r="AA9" s="8">
        <v>109</v>
      </c>
      <c r="AB9" s="8">
        <v>368</v>
      </c>
      <c r="AC9" s="8">
        <v>585</v>
      </c>
      <c r="AD9" s="8">
        <v>1169</v>
      </c>
      <c r="AE9" s="8">
        <v>198</v>
      </c>
      <c r="AF9" s="8">
        <v>1404</v>
      </c>
      <c r="AG9" s="8">
        <v>1166</v>
      </c>
      <c r="AH9" s="8">
        <v>1160</v>
      </c>
      <c r="AI9" s="8">
        <v>1341</v>
      </c>
      <c r="AJ9" s="8">
        <v>1398</v>
      </c>
      <c r="AK9" s="8">
        <v>6667</v>
      </c>
      <c r="AL9" s="8">
        <v>12</v>
      </c>
      <c r="AM9" s="8">
        <v>0</v>
      </c>
      <c r="AN9" s="8">
        <v>35</v>
      </c>
      <c r="AO9" s="8">
        <v>8</v>
      </c>
      <c r="AP9" s="8">
        <v>0</v>
      </c>
      <c r="AQ9" s="8">
        <v>36</v>
      </c>
      <c r="AR9" s="8">
        <v>91</v>
      </c>
      <c r="AS9" s="8">
        <v>1894</v>
      </c>
      <c r="AT9" s="8">
        <v>8850</v>
      </c>
      <c r="AU9" s="8">
        <v>5105</v>
      </c>
      <c r="AV9" s="8">
        <v>3669</v>
      </c>
      <c r="AW9" s="8">
        <v>2603</v>
      </c>
      <c r="AX9" s="8">
        <v>1542</v>
      </c>
      <c r="AY9" s="8">
        <v>23663</v>
      </c>
      <c r="AZ9" s="8">
        <v>307</v>
      </c>
      <c r="BA9" s="8">
        <v>2637</v>
      </c>
      <c r="BB9" s="8">
        <v>1954</v>
      </c>
      <c r="BC9" s="8">
        <v>1384</v>
      </c>
      <c r="BD9" s="8">
        <v>1108</v>
      </c>
      <c r="BE9" s="8">
        <v>569</v>
      </c>
      <c r="BF9" s="8">
        <v>7959</v>
      </c>
      <c r="BG9" s="8">
        <v>1426</v>
      </c>
      <c r="BH9" s="8">
        <v>6082</v>
      </c>
      <c r="BI9" s="8">
        <v>3753</v>
      </c>
      <c r="BJ9" s="8">
        <v>3718</v>
      </c>
      <c r="BK9" s="8">
        <v>3420</v>
      </c>
      <c r="BL9" s="8">
        <v>2930</v>
      </c>
      <c r="BM9" s="8">
        <v>21329</v>
      </c>
      <c r="BN9" s="8">
        <v>51</v>
      </c>
      <c r="BO9" s="8">
        <v>700</v>
      </c>
      <c r="BP9" s="8">
        <v>1083</v>
      </c>
      <c r="BQ9" s="8">
        <v>1712</v>
      </c>
      <c r="BR9" s="8">
        <v>1997</v>
      </c>
      <c r="BS9" s="8">
        <v>1791</v>
      </c>
      <c r="BT9" s="8">
        <v>7334</v>
      </c>
      <c r="BU9" s="8">
        <v>38</v>
      </c>
      <c r="BV9" s="8">
        <v>624</v>
      </c>
      <c r="BW9" s="8">
        <v>920</v>
      </c>
      <c r="BX9" s="8">
        <v>1468</v>
      </c>
      <c r="BY9" s="8">
        <v>1693</v>
      </c>
      <c r="BZ9" s="8">
        <v>1596</v>
      </c>
      <c r="CA9" s="8">
        <v>6339</v>
      </c>
      <c r="CB9" s="8">
        <v>13</v>
      </c>
      <c r="CC9" s="8">
        <v>69</v>
      </c>
      <c r="CD9" s="8">
        <v>154</v>
      </c>
      <c r="CE9" s="8">
        <v>219</v>
      </c>
      <c r="CF9" s="8">
        <v>270</v>
      </c>
      <c r="CG9" s="8">
        <v>173</v>
      </c>
      <c r="CH9" s="8">
        <v>898</v>
      </c>
      <c r="CI9" s="8">
        <v>0</v>
      </c>
      <c r="CJ9" s="8">
        <v>7</v>
      </c>
      <c r="CK9" s="8">
        <v>9</v>
      </c>
      <c r="CL9" s="8">
        <v>25</v>
      </c>
      <c r="CM9" s="8">
        <v>34</v>
      </c>
      <c r="CN9" s="8">
        <v>22</v>
      </c>
      <c r="CO9" s="8">
        <v>97</v>
      </c>
      <c r="CP9" s="8">
        <v>7066</v>
      </c>
      <c r="CQ9" s="8">
        <v>21251</v>
      </c>
      <c r="CR9" s="8">
        <v>10256</v>
      </c>
      <c r="CS9" s="8">
        <v>7848</v>
      </c>
      <c r="CT9" s="8">
        <v>6306</v>
      </c>
      <c r="CU9" s="8">
        <v>4840</v>
      </c>
      <c r="CV9" s="8">
        <v>57567</v>
      </c>
      <c r="CW9" s="8">
        <v>43</v>
      </c>
      <c r="CX9" s="8">
        <v>262</v>
      </c>
      <c r="CY9" s="8">
        <v>253</v>
      </c>
      <c r="CZ9" s="8">
        <v>401</v>
      </c>
      <c r="DA9" s="8">
        <v>473</v>
      </c>
      <c r="DB9" s="8">
        <v>866</v>
      </c>
      <c r="DC9" s="8">
        <v>2298</v>
      </c>
      <c r="DD9" s="8">
        <v>465</v>
      </c>
      <c r="DE9" s="8">
        <v>503</v>
      </c>
      <c r="DF9" s="8">
        <v>378</v>
      </c>
      <c r="DG9" s="8">
        <v>323</v>
      </c>
      <c r="DH9" s="8">
        <v>49</v>
      </c>
      <c r="DI9" s="8">
        <v>1718</v>
      </c>
      <c r="DJ9" s="8">
        <v>25</v>
      </c>
      <c r="DK9" s="8">
        <v>132</v>
      </c>
      <c r="DL9" s="8">
        <v>102</v>
      </c>
      <c r="DM9" s="8">
        <v>78</v>
      </c>
      <c r="DN9" s="8">
        <v>68</v>
      </c>
      <c r="DO9" s="8">
        <v>69</v>
      </c>
      <c r="DP9" s="8">
        <v>474</v>
      </c>
      <c r="DQ9" s="8">
        <v>6998</v>
      </c>
      <c r="DR9" s="8">
        <v>20392</v>
      </c>
      <c r="DS9" s="8">
        <v>9398</v>
      </c>
      <c r="DT9" s="8">
        <v>6991</v>
      </c>
      <c r="DU9" s="8">
        <v>5442</v>
      </c>
      <c r="DV9" s="8">
        <v>3856</v>
      </c>
      <c r="DW9" s="8">
        <v>53077</v>
      </c>
      <c r="DX9" s="8">
        <v>79</v>
      </c>
      <c r="DY9" s="8">
        <v>269</v>
      </c>
      <c r="DZ9" s="8">
        <v>162</v>
      </c>
      <c r="EA9" s="8">
        <v>143</v>
      </c>
      <c r="EB9" s="8">
        <v>92</v>
      </c>
      <c r="EC9" s="8">
        <v>31</v>
      </c>
      <c r="ED9" s="8">
        <v>776</v>
      </c>
      <c r="EE9" s="8">
        <v>98</v>
      </c>
      <c r="EF9" s="8">
        <v>242</v>
      </c>
      <c r="EG9" s="8">
        <v>105</v>
      </c>
      <c r="EH9" s="8">
        <v>95</v>
      </c>
      <c r="EI9" s="8">
        <v>53</v>
      </c>
      <c r="EJ9" s="8">
        <v>19</v>
      </c>
      <c r="EK9" s="8">
        <v>612</v>
      </c>
      <c r="EL9" s="8">
        <v>0</v>
      </c>
      <c r="EM9" s="8">
        <v>0</v>
      </c>
      <c r="EN9" s="8">
        <v>1191</v>
      </c>
      <c r="EO9" s="8">
        <v>1717</v>
      </c>
      <c r="EP9" s="8">
        <v>2666</v>
      </c>
      <c r="EQ9" s="8">
        <v>4042</v>
      </c>
      <c r="ER9" s="8">
        <v>4658</v>
      </c>
      <c r="ES9" s="8">
        <v>14274</v>
      </c>
      <c r="ET9" s="8">
        <v>0</v>
      </c>
      <c r="EU9" s="8">
        <v>0</v>
      </c>
      <c r="EV9" s="8">
        <v>462</v>
      </c>
      <c r="EW9" s="8">
        <v>771</v>
      </c>
      <c r="EX9" s="8">
        <v>1258</v>
      </c>
      <c r="EY9" s="8">
        <v>2198</v>
      </c>
      <c r="EZ9" s="8">
        <v>3235</v>
      </c>
      <c r="FA9" s="8">
        <v>7924</v>
      </c>
      <c r="FB9" s="8">
        <v>716</v>
      </c>
      <c r="FC9" s="8">
        <v>922</v>
      </c>
      <c r="FD9" s="8">
        <v>1365</v>
      </c>
      <c r="FE9" s="8">
        <v>1739</v>
      </c>
      <c r="FF9" s="8">
        <v>1172</v>
      </c>
      <c r="FG9" s="8">
        <v>5914</v>
      </c>
      <c r="FH9" s="8">
        <v>13</v>
      </c>
      <c r="FI9" s="8">
        <v>24</v>
      </c>
      <c r="FJ9" s="8">
        <v>43</v>
      </c>
      <c r="FK9" s="8">
        <v>105</v>
      </c>
      <c r="FL9" s="8">
        <v>251</v>
      </c>
      <c r="FM9" s="8">
        <v>436</v>
      </c>
      <c r="FN9" s="8">
        <v>0</v>
      </c>
      <c r="FO9" s="8">
        <v>0</v>
      </c>
      <c r="FP9" s="8">
        <v>681</v>
      </c>
      <c r="FQ9" s="8">
        <v>1001</v>
      </c>
      <c r="FR9" s="8">
        <v>1628</v>
      </c>
      <c r="FS9" s="8">
        <v>2311</v>
      </c>
      <c r="FT9" s="8">
        <v>2820</v>
      </c>
      <c r="FU9" s="8">
        <v>8441</v>
      </c>
      <c r="FV9" s="8">
        <v>0</v>
      </c>
      <c r="FW9" s="8">
        <v>0</v>
      </c>
      <c r="FX9" s="8">
        <v>249</v>
      </c>
      <c r="FY9" s="8">
        <v>436</v>
      </c>
      <c r="FZ9" s="8">
        <v>759</v>
      </c>
      <c r="GA9" s="8">
        <v>1224</v>
      </c>
      <c r="GB9" s="8">
        <v>1867</v>
      </c>
      <c r="GC9" s="8">
        <v>4535</v>
      </c>
      <c r="GD9" s="8">
        <v>424</v>
      </c>
      <c r="GE9" s="8">
        <v>548</v>
      </c>
      <c r="GF9" s="8">
        <v>831</v>
      </c>
      <c r="GG9" s="8">
        <v>1005</v>
      </c>
      <c r="GH9" s="8">
        <v>733</v>
      </c>
      <c r="GI9" s="8">
        <v>3541</v>
      </c>
      <c r="GJ9" s="8">
        <v>8</v>
      </c>
      <c r="GK9" s="8">
        <v>17</v>
      </c>
      <c r="GL9" s="8">
        <v>38</v>
      </c>
      <c r="GM9" s="8">
        <v>82</v>
      </c>
      <c r="GN9" s="8">
        <v>220</v>
      </c>
      <c r="GO9" s="8">
        <v>365</v>
      </c>
      <c r="GP9" s="8">
        <v>0</v>
      </c>
      <c r="GQ9" s="8">
        <v>15824</v>
      </c>
      <c r="GR9" s="8">
        <v>54632</v>
      </c>
      <c r="GS9" s="8">
        <v>29741</v>
      </c>
      <c r="GT9" s="8">
        <v>25560</v>
      </c>
      <c r="GU9" s="8">
        <v>23487</v>
      </c>
      <c r="GV9" s="8">
        <v>20112</v>
      </c>
      <c r="GW9" s="8">
        <v>169356</v>
      </c>
    </row>
    <row r="10" spans="1:205" ht="18" customHeight="1">
      <c r="A10" s="12">
        <v>2</v>
      </c>
      <c r="B10" s="12" t="s">
        <v>8</v>
      </c>
      <c r="C10" s="5">
        <v>3101</v>
      </c>
      <c r="D10" s="5">
        <v>12385</v>
      </c>
      <c r="E10" s="5">
        <v>5872</v>
      </c>
      <c r="F10" s="5">
        <v>4378</v>
      </c>
      <c r="G10" s="5">
        <v>3774</v>
      </c>
      <c r="H10" s="5">
        <v>2902</v>
      </c>
      <c r="I10" s="5">
        <v>32412</v>
      </c>
      <c r="J10" s="5">
        <v>1706</v>
      </c>
      <c r="K10" s="5">
        <v>7171</v>
      </c>
      <c r="L10" s="5">
        <v>3342</v>
      </c>
      <c r="M10" s="5">
        <v>2504</v>
      </c>
      <c r="N10" s="5">
        <v>2163</v>
      </c>
      <c r="O10" s="5">
        <v>1754</v>
      </c>
      <c r="P10" s="5">
        <v>18640</v>
      </c>
      <c r="Q10" s="5">
        <v>668</v>
      </c>
      <c r="R10" s="5">
        <v>1914</v>
      </c>
      <c r="S10" s="5">
        <v>754</v>
      </c>
      <c r="T10" s="5">
        <v>507</v>
      </c>
      <c r="U10" s="5">
        <v>313</v>
      </c>
      <c r="V10" s="5">
        <v>316</v>
      </c>
      <c r="W10" s="5">
        <v>4472</v>
      </c>
      <c r="X10" s="5">
        <v>0</v>
      </c>
      <c r="Y10" s="5">
        <v>5</v>
      </c>
      <c r="Z10" s="5">
        <v>21</v>
      </c>
      <c r="AA10" s="5">
        <v>40</v>
      </c>
      <c r="AB10" s="5">
        <v>91</v>
      </c>
      <c r="AC10" s="5">
        <v>148</v>
      </c>
      <c r="AD10" s="5">
        <v>305</v>
      </c>
      <c r="AE10" s="5">
        <v>29</v>
      </c>
      <c r="AF10" s="5">
        <v>316</v>
      </c>
      <c r="AG10" s="5">
        <v>202</v>
      </c>
      <c r="AH10" s="5">
        <v>213</v>
      </c>
      <c r="AI10" s="5">
        <v>195</v>
      </c>
      <c r="AJ10" s="5">
        <v>314</v>
      </c>
      <c r="AK10" s="5">
        <v>1269</v>
      </c>
      <c r="AL10" s="5">
        <v>0</v>
      </c>
      <c r="AM10" s="5">
        <v>0</v>
      </c>
      <c r="AN10" s="5">
        <v>0</v>
      </c>
      <c r="AO10" s="5">
        <v>8</v>
      </c>
      <c r="AP10" s="5">
        <v>0</v>
      </c>
      <c r="AQ10" s="5">
        <v>0</v>
      </c>
      <c r="AR10" s="5">
        <v>8</v>
      </c>
      <c r="AS10" s="5">
        <v>514</v>
      </c>
      <c r="AT10" s="5">
        <v>2616</v>
      </c>
      <c r="AU10" s="5">
        <v>1122</v>
      </c>
      <c r="AV10" s="5">
        <v>706</v>
      </c>
      <c r="AW10" s="5">
        <v>607</v>
      </c>
      <c r="AX10" s="5">
        <v>319</v>
      </c>
      <c r="AY10" s="5">
        <v>5884</v>
      </c>
      <c r="AZ10" s="5">
        <v>136</v>
      </c>
      <c r="BA10" s="5">
        <v>732</v>
      </c>
      <c r="BB10" s="5">
        <v>330</v>
      </c>
      <c r="BC10" s="5">
        <v>274</v>
      </c>
      <c r="BD10" s="5">
        <v>140</v>
      </c>
      <c r="BE10" s="5">
        <v>32</v>
      </c>
      <c r="BF10" s="5">
        <v>1644</v>
      </c>
      <c r="BG10" s="5">
        <v>359</v>
      </c>
      <c r="BH10" s="5">
        <v>1588</v>
      </c>
      <c r="BI10" s="5">
        <v>913</v>
      </c>
      <c r="BJ10" s="5">
        <v>756</v>
      </c>
      <c r="BK10" s="5">
        <v>817</v>
      </c>
      <c r="BL10" s="5">
        <v>625</v>
      </c>
      <c r="BM10" s="5">
        <v>5058</v>
      </c>
      <c r="BN10" s="5">
        <v>3</v>
      </c>
      <c r="BO10" s="5">
        <v>163</v>
      </c>
      <c r="BP10" s="5">
        <v>264</v>
      </c>
      <c r="BQ10" s="5">
        <v>329</v>
      </c>
      <c r="BR10" s="5">
        <v>374</v>
      </c>
      <c r="BS10" s="5">
        <v>276</v>
      </c>
      <c r="BT10" s="5">
        <v>1409</v>
      </c>
      <c r="BU10" s="5">
        <v>2</v>
      </c>
      <c r="BV10" s="5">
        <v>138</v>
      </c>
      <c r="BW10" s="5">
        <v>211</v>
      </c>
      <c r="BX10" s="5">
        <v>282</v>
      </c>
      <c r="BY10" s="5">
        <v>336</v>
      </c>
      <c r="BZ10" s="5">
        <v>267</v>
      </c>
      <c r="CA10" s="5">
        <v>1236</v>
      </c>
      <c r="CB10" s="5">
        <v>0</v>
      </c>
      <c r="CC10" s="5">
        <v>11</v>
      </c>
      <c r="CD10" s="5">
        <v>42</v>
      </c>
      <c r="CE10" s="5">
        <v>33</v>
      </c>
      <c r="CF10" s="5">
        <v>29</v>
      </c>
      <c r="CG10" s="5">
        <v>1</v>
      </c>
      <c r="CH10" s="5">
        <v>116</v>
      </c>
      <c r="CI10" s="5">
        <v>1</v>
      </c>
      <c r="CJ10" s="5">
        <v>14</v>
      </c>
      <c r="CK10" s="5">
        <v>11</v>
      </c>
      <c r="CL10" s="5">
        <v>14</v>
      </c>
      <c r="CM10" s="5">
        <v>9</v>
      </c>
      <c r="CN10" s="5">
        <v>8</v>
      </c>
      <c r="CO10" s="5">
        <v>57</v>
      </c>
      <c r="CP10" s="5">
        <v>1367</v>
      </c>
      <c r="CQ10" s="5">
        <v>4945</v>
      </c>
      <c r="CR10" s="5">
        <v>2209</v>
      </c>
      <c r="CS10" s="5">
        <v>1502</v>
      </c>
      <c r="CT10" s="5">
        <v>1215</v>
      </c>
      <c r="CU10" s="5">
        <v>867</v>
      </c>
      <c r="CV10" s="5">
        <v>12105</v>
      </c>
      <c r="CW10" s="5">
        <v>12</v>
      </c>
      <c r="CX10" s="5">
        <v>100</v>
      </c>
      <c r="CY10" s="5">
        <v>65</v>
      </c>
      <c r="CZ10" s="5">
        <v>26</v>
      </c>
      <c r="DA10" s="5">
        <v>56</v>
      </c>
      <c r="DB10" s="5">
        <v>181</v>
      </c>
      <c r="DC10" s="5">
        <v>440</v>
      </c>
      <c r="DD10" s="5">
        <v>99</v>
      </c>
      <c r="DE10" s="5">
        <v>146</v>
      </c>
      <c r="DF10" s="5">
        <v>149</v>
      </c>
      <c r="DG10" s="5">
        <v>76</v>
      </c>
      <c r="DH10" s="5">
        <v>9</v>
      </c>
      <c r="DI10" s="5">
        <v>479</v>
      </c>
      <c r="DJ10" s="5">
        <v>0</v>
      </c>
      <c r="DK10" s="5">
        <v>10</v>
      </c>
      <c r="DL10" s="5">
        <v>22</v>
      </c>
      <c r="DM10" s="5">
        <v>9</v>
      </c>
      <c r="DN10" s="5">
        <v>1</v>
      </c>
      <c r="DO10" s="5">
        <v>0</v>
      </c>
      <c r="DP10" s="5">
        <v>42</v>
      </c>
      <c r="DQ10" s="5">
        <v>1355</v>
      </c>
      <c r="DR10" s="5">
        <v>4736</v>
      </c>
      <c r="DS10" s="5">
        <v>1976</v>
      </c>
      <c r="DT10" s="5">
        <v>1318</v>
      </c>
      <c r="DU10" s="5">
        <v>1082</v>
      </c>
      <c r="DV10" s="5">
        <v>677</v>
      </c>
      <c r="DW10" s="5">
        <v>11144</v>
      </c>
      <c r="DX10" s="5">
        <v>13</v>
      </c>
      <c r="DY10" s="5">
        <v>56</v>
      </c>
      <c r="DZ10" s="5">
        <v>29</v>
      </c>
      <c r="EA10" s="5">
        <v>29</v>
      </c>
      <c r="EB10" s="5">
        <v>12</v>
      </c>
      <c r="EC10" s="5">
        <v>3</v>
      </c>
      <c r="ED10" s="5">
        <v>142</v>
      </c>
      <c r="EE10" s="5">
        <v>12</v>
      </c>
      <c r="EF10" s="5">
        <v>50</v>
      </c>
      <c r="EG10" s="5">
        <v>28</v>
      </c>
      <c r="EH10" s="5">
        <v>14</v>
      </c>
      <c r="EI10" s="5">
        <v>10</v>
      </c>
      <c r="EJ10" s="5">
        <v>2</v>
      </c>
      <c r="EK10" s="5">
        <v>116</v>
      </c>
      <c r="EL10" s="5">
        <v>0</v>
      </c>
      <c r="EM10" s="5">
        <v>0</v>
      </c>
      <c r="EN10" s="5">
        <v>398</v>
      </c>
      <c r="EO10" s="5">
        <v>404</v>
      </c>
      <c r="EP10" s="5">
        <v>541</v>
      </c>
      <c r="EQ10" s="5">
        <v>981</v>
      </c>
      <c r="ER10" s="5">
        <v>677</v>
      </c>
      <c r="ES10" s="5">
        <v>3001</v>
      </c>
      <c r="ET10" s="5">
        <v>0</v>
      </c>
      <c r="EU10" s="5">
        <v>0</v>
      </c>
      <c r="EV10" s="5">
        <v>141</v>
      </c>
      <c r="EW10" s="5">
        <v>205</v>
      </c>
      <c r="EX10" s="5">
        <v>237</v>
      </c>
      <c r="EY10" s="5">
        <v>569</v>
      </c>
      <c r="EZ10" s="5">
        <v>397</v>
      </c>
      <c r="FA10" s="5">
        <v>1549</v>
      </c>
      <c r="FB10" s="5">
        <v>249</v>
      </c>
      <c r="FC10" s="5">
        <v>187</v>
      </c>
      <c r="FD10" s="5">
        <v>264</v>
      </c>
      <c r="FE10" s="5">
        <v>322</v>
      </c>
      <c r="FF10" s="5">
        <v>185</v>
      </c>
      <c r="FG10" s="5">
        <v>1207</v>
      </c>
      <c r="FH10" s="5">
        <v>8</v>
      </c>
      <c r="FI10" s="5">
        <v>12</v>
      </c>
      <c r="FJ10" s="5">
        <v>40</v>
      </c>
      <c r="FK10" s="5">
        <v>90</v>
      </c>
      <c r="FL10" s="5">
        <v>95</v>
      </c>
      <c r="FM10" s="5">
        <v>245</v>
      </c>
      <c r="FN10" s="5">
        <v>0</v>
      </c>
      <c r="FO10" s="5">
        <v>0</v>
      </c>
      <c r="FP10" s="5">
        <v>237</v>
      </c>
      <c r="FQ10" s="5">
        <v>228</v>
      </c>
      <c r="FR10" s="5">
        <v>319</v>
      </c>
      <c r="FS10" s="5">
        <v>580</v>
      </c>
      <c r="FT10" s="5">
        <v>381</v>
      </c>
      <c r="FU10" s="5">
        <v>1745</v>
      </c>
      <c r="FV10" s="5">
        <v>0</v>
      </c>
      <c r="FW10" s="5">
        <v>0</v>
      </c>
      <c r="FX10" s="5">
        <v>82</v>
      </c>
      <c r="FY10" s="5">
        <v>115</v>
      </c>
      <c r="FZ10" s="5">
        <v>125</v>
      </c>
      <c r="GA10" s="5">
        <v>334</v>
      </c>
      <c r="GB10" s="5">
        <v>214</v>
      </c>
      <c r="GC10" s="5">
        <v>870</v>
      </c>
      <c r="GD10" s="5">
        <v>148</v>
      </c>
      <c r="GE10" s="5">
        <v>106</v>
      </c>
      <c r="GF10" s="5">
        <v>164</v>
      </c>
      <c r="GG10" s="5">
        <v>186</v>
      </c>
      <c r="GH10" s="5">
        <v>102</v>
      </c>
      <c r="GI10" s="5">
        <v>706</v>
      </c>
      <c r="GJ10" s="5">
        <v>7</v>
      </c>
      <c r="GK10" s="5">
        <v>7</v>
      </c>
      <c r="GL10" s="5">
        <v>30</v>
      </c>
      <c r="GM10" s="5">
        <v>60</v>
      </c>
      <c r="GN10" s="5">
        <v>65</v>
      </c>
      <c r="GO10" s="5">
        <v>169</v>
      </c>
      <c r="GP10" s="5">
        <v>0</v>
      </c>
      <c r="GQ10" s="5">
        <v>3101</v>
      </c>
      <c r="GR10" s="5">
        <v>12783</v>
      </c>
      <c r="GS10" s="5">
        <v>6276</v>
      </c>
      <c r="GT10" s="5">
        <v>4919</v>
      </c>
      <c r="GU10" s="5">
        <v>4755</v>
      </c>
      <c r="GV10" s="5">
        <v>3579</v>
      </c>
      <c r="GW10" s="5">
        <v>35413</v>
      </c>
    </row>
    <row r="11" spans="1:205" ht="18" customHeight="1">
      <c r="A11" s="12">
        <v>3</v>
      </c>
      <c r="B11" s="12" t="s">
        <v>12</v>
      </c>
      <c r="C11" s="5">
        <v>1028</v>
      </c>
      <c r="D11" s="5">
        <v>3997</v>
      </c>
      <c r="E11" s="5">
        <v>2259</v>
      </c>
      <c r="F11" s="5">
        <v>2496</v>
      </c>
      <c r="G11" s="5">
        <v>1780</v>
      </c>
      <c r="H11" s="5">
        <v>1505</v>
      </c>
      <c r="I11" s="5">
        <v>13065</v>
      </c>
      <c r="J11" s="5">
        <v>554</v>
      </c>
      <c r="K11" s="5">
        <v>2180</v>
      </c>
      <c r="L11" s="5">
        <v>1299</v>
      </c>
      <c r="M11" s="5">
        <v>1414</v>
      </c>
      <c r="N11" s="5">
        <v>971</v>
      </c>
      <c r="O11" s="5">
        <v>927</v>
      </c>
      <c r="P11" s="5">
        <v>7345</v>
      </c>
      <c r="Q11" s="5">
        <v>147</v>
      </c>
      <c r="R11" s="5">
        <v>546</v>
      </c>
      <c r="S11" s="5">
        <v>303</v>
      </c>
      <c r="T11" s="5">
        <v>211</v>
      </c>
      <c r="U11" s="5">
        <v>114</v>
      </c>
      <c r="V11" s="5">
        <v>173</v>
      </c>
      <c r="W11" s="5">
        <v>1494</v>
      </c>
      <c r="X11" s="5">
        <v>0</v>
      </c>
      <c r="Y11" s="5">
        <v>20</v>
      </c>
      <c r="Z11" s="5">
        <v>38</v>
      </c>
      <c r="AA11" s="5">
        <v>18</v>
      </c>
      <c r="AB11" s="5">
        <v>17</v>
      </c>
      <c r="AC11" s="5">
        <v>61</v>
      </c>
      <c r="AD11" s="5">
        <v>154</v>
      </c>
      <c r="AE11" s="5">
        <v>34</v>
      </c>
      <c r="AF11" s="5">
        <v>100</v>
      </c>
      <c r="AG11" s="5">
        <v>99</v>
      </c>
      <c r="AH11" s="5">
        <v>107</v>
      </c>
      <c r="AI11" s="5">
        <v>58</v>
      </c>
      <c r="AJ11" s="5">
        <v>129</v>
      </c>
      <c r="AK11" s="5">
        <v>527</v>
      </c>
      <c r="AL11" s="5">
        <v>0</v>
      </c>
      <c r="AM11" s="5">
        <v>1</v>
      </c>
      <c r="AN11" s="5">
        <v>0</v>
      </c>
      <c r="AO11" s="5">
        <v>2</v>
      </c>
      <c r="AP11" s="5">
        <v>3</v>
      </c>
      <c r="AQ11" s="5">
        <v>11</v>
      </c>
      <c r="AR11" s="5">
        <v>17</v>
      </c>
      <c r="AS11" s="5">
        <v>245</v>
      </c>
      <c r="AT11" s="5">
        <v>916</v>
      </c>
      <c r="AU11" s="5">
        <v>492</v>
      </c>
      <c r="AV11" s="5">
        <v>460</v>
      </c>
      <c r="AW11" s="5">
        <v>347</v>
      </c>
      <c r="AX11" s="5">
        <v>140</v>
      </c>
      <c r="AY11" s="5">
        <v>2600</v>
      </c>
      <c r="AZ11" s="5">
        <v>51</v>
      </c>
      <c r="BA11" s="5">
        <v>224</v>
      </c>
      <c r="BB11" s="5">
        <v>103</v>
      </c>
      <c r="BC11" s="5">
        <v>221</v>
      </c>
      <c r="BD11" s="5">
        <v>104</v>
      </c>
      <c r="BE11" s="5">
        <v>100</v>
      </c>
      <c r="BF11" s="5">
        <v>803</v>
      </c>
      <c r="BG11" s="5">
        <v>77</v>
      </c>
      <c r="BH11" s="5">
        <v>373</v>
      </c>
      <c r="BI11" s="5">
        <v>264</v>
      </c>
      <c r="BJ11" s="5">
        <v>395</v>
      </c>
      <c r="BK11" s="5">
        <v>328</v>
      </c>
      <c r="BL11" s="5">
        <v>313</v>
      </c>
      <c r="BM11" s="5">
        <v>1750</v>
      </c>
      <c r="BN11" s="5">
        <v>6</v>
      </c>
      <c r="BO11" s="5">
        <v>129</v>
      </c>
      <c r="BP11" s="5">
        <v>96</v>
      </c>
      <c r="BQ11" s="5">
        <v>266</v>
      </c>
      <c r="BR11" s="5">
        <v>223</v>
      </c>
      <c r="BS11" s="5">
        <v>133</v>
      </c>
      <c r="BT11" s="5">
        <v>853</v>
      </c>
      <c r="BU11" s="5">
        <v>6</v>
      </c>
      <c r="BV11" s="5">
        <v>99</v>
      </c>
      <c r="BW11" s="5">
        <v>69</v>
      </c>
      <c r="BX11" s="5">
        <v>170</v>
      </c>
      <c r="BY11" s="5">
        <v>175</v>
      </c>
      <c r="BZ11" s="5">
        <v>109</v>
      </c>
      <c r="CA11" s="5">
        <v>628</v>
      </c>
      <c r="CB11" s="5">
        <v>0</v>
      </c>
      <c r="CC11" s="5">
        <v>30</v>
      </c>
      <c r="CD11" s="5">
        <v>27</v>
      </c>
      <c r="CE11" s="5">
        <v>91</v>
      </c>
      <c r="CF11" s="5">
        <v>48</v>
      </c>
      <c r="CG11" s="5">
        <v>21</v>
      </c>
      <c r="CH11" s="5">
        <v>217</v>
      </c>
      <c r="CI11" s="5">
        <v>0</v>
      </c>
      <c r="CJ11" s="5">
        <v>0</v>
      </c>
      <c r="CK11" s="5">
        <v>0</v>
      </c>
      <c r="CL11" s="5">
        <v>5</v>
      </c>
      <c r="CM11" s="5">
        <v>0</v>
      </c>
      <c r="CN11" s="5">
        <v>3</v>
      </c>
      <c r="CO11" s="5">
        <v>8</v>
      </c>
      <c r="CP11" s="5">
        <v>454</v>
      </c>
      <c r="CQ11" s="5">
        <v>1639</v>
      </c>
      <c r="CR11" s="5">
        <v>847</v>
      </c>
      <c r="CS11" s="5">
        <v>796</v>
      </c>
      <c r="CT11" s="5">
        <v>572</v>
      </c>
      <c r="CU11" s="5">
        <v>440</v>
      </c>
      <c r="CV11" s="5">
        <v>4748</v>
      </c>
      <c r="CW11" s="5">
        <v>2</v>
      </c>
      <c r="CX11" s="5">
        <v>26</v>
      </c>
      <c r="CY11" s="5">
        <v>36</v>
      </c>
      <c r="CZ11" s="5">
        <v>24</v>
      </c>
      <c r="DA11" s="5">
        <v>39</v>
      </c>
      <c r="DB11" s="5">
        <v>50</v>
      </c>
      <c r="DC11" s="5">
        <v>177</v>
      </c>
      <c r="DD11" s="5">
        <v>42</v>
      </c>
      <c r="DE11" s="5">
        <v>36</v>
      </c>
      <c r="DF11" s="5">
        <v>40</v>
      </c>
      <c r="DG11" s="5">
        <v>11</v>
      </c>
      <c r="DH11" s="5">
        <v>0</v>
      </c>
      <c r="DI11" s="5">
        <v>129</v>
      </c>
      <c r="DJ11" s="5">
        <v>0</v>
      </c>
      <c r="DK11" s="5">
        <v>85</v>
      </c>
      <c r="DL11" s="5">
        <v>8</v>
      </c>
      <c r="DM11" s="5">
        <v>2</v>
      </c>
      <c r="DN11" s="5">
        <v>6</v>
      </c>
      <c r="DO11" s="5">
        <v>15</v>
      </c>
      <c r="DP11" s="5">
        <v>116</v>
      </c>
      <c r="DQ11" s="5">
        <v>452</v>
      </c>
      <c r="DR11" s="5">
        <v>1486</v>
      </c>
      <c r="DS11" s="5">
        <v>767</v>
      </c>
      <c r="DT11" s="5">
        <v>730</v>
      </c>
      <c r="DU11" s="5">
        <v>516</v>
      </c>
      <c r="DV11" s="5">
        <v>375</v>
      </c>
      <c r="DW11" s="5">
        <v>4326</v>
      </c>
      <c r="DX11" s="5">
        <v>7</v>
      </c>
      <c r="DY11" s="5">
        <v>22</v>
      </c>
      <c r="DZ11" s="5">
        <v>7</v>
      </c>
      <c r="EA11" s="5">
        <v>13</v>
      </c>
      <c r="EB11" s="5">
        <v>12</v>
      </c>
      <c r="EC11" s="5">
        <v>3</v>
      </c>
      <c r="ED11" s="5">
        <v>64</v>
      </c>
      <c r="EE11" s="5">
        <v>7</v>
      </c>
      <c r="EF11" s="5">
        <v>27</v>
      </c>
      <c r="EG11" s="5">
        <v>10</v>
      </c>
      <c r="EH11" s="5">
        <v>7</v>
      </c>
      <c r="EI11" s="5">
        <v>2</v>
      </c>
      <c r="EJ11" s="5">
        <v>2</v>
      </c>
      <c r="EK11" s="5">
        <v>55</v>
      </c>
      <c r="EL11" s="5">
        <v>0</v>
      </c>
      <c r="EM11" s="5">
        <v>0</v>
      </c>
      <c r="EN11" s="5">
        <v>73</v>
      </c>
      <c r="EO11" s="5">
        <v>192</v>
      </c>
      <c r="EP11" s="5">
        <v>428</v>
      </c>
      <c r="EQ11" s="5">
        <v>511</v>
      </c>
      <c r="ER11" s="5">
        <v>376</v>
      </c>
      <c r="ES11" s="5">
        <v>1580</v>
      </c>
      <c r="ET11" s="5">
        <v>0</v>
      </c>
      <c r="EU11" s="5">
        <v>0</v>
      </c>
      <c r="EV11" s="5">
        <v>14</v>
      </c>
      <c r="EW11" s="5">
        <v>58</v>
      </c>
      <c r="EX11" s="5">
        <v>125</v>
      </c>
      <c r="EY11" s="5">
        <v>239</v>
      </c>
      <c r="EZ11" s="5">
        <v>230</v>
      </c>
      <c r="FA11" s="5">
        <v>666</v>
      </c>
      <c r="FB11" s="5">
        <v>59</v>
      </c>
      <c r="FC11" s="5">
        <v>134</v>
      </c>
      <c r="FD11" s="5">
        <v>275</v>
      </c>
      <c r="FE11" s="5">
        <v>246</v>
      </c>
      <c r="FF11" s="5">
        <v>89</v>
      </c>
      <c r="FG11" s="5">
        <v>803</v>
      </c>
      <c r="FH11" s="5">
        <v>0</v>
      </c>
      <c r="FI11" s="5">
        <v>0</v>
      </c>
      <c r="FJ11" s="5">
        <v>28</v>
      </c>
      <c r="FK11" s="5">
        <v>26</v>
      </c>
      <c r="FL11" s="5">
        <v>57</v>
      </c>
      <c r="FM11" s="5">
        <v>111</v>
      </c>
      <c r="FN11" s="5">
        <v>0</v>
      </c>
      <c r="FO11" s="5">
        <v>0</v>
      </c>
      <c r="FP11" s="5">
        <v>48</v>
      </c>
      <c r="FQ11" s="5">
        <v>133</v>
      </c>
      <c r="FR11" s="5">
        <v>273</v>
      </c>
      <c r="FS11" s="5">
        <v>326</v>
      </c>
      <c r="FT11" s="5">
        <v>246</v>
      </c>
      <c r="FU11" s="5">
        <v>1026</v>
      </c>
      <c r="FV11" s="5">
        <v>0</v>
      </c>
      <c r="FW11" s="5">
        <v>0</v>
      </c>
      <c r="FX11" s="5">
        <v>5</v>
      </c>
      <c r="FY11" s="5">
        <v>37</v>
      </c>
      <c r="FZ11" s="5">
        <v>78</v>
      </c>
      <c r="GA11" s="5">
        <v>149</v>
      </c>
      <c r="GB11" s="5">
        <v>139</v>
      </c>
      <c r="GC11" s="5">
        <v>408</v>
      </c>
      <c r="GD11" s="5">
        <v>43</v>
      </c>
      <c r="GE11" s="5">
        <v>96</v>
      </c>
      <c r="GF11" s="5">
        <v>173</v>
      </c>
      <c r="GG11" s="5">
        <v>152</v>
      </c>
      <c r="GH11" s="5">
        <v>58</v>
      </c>
      <c r="GI11" s="5">
        <v>522</v>
      </c>
      <c r="GJ11" s="5">
        <v>0</v>
      </c>
      <c r="GK11" s="5">
        <v>0</v>
      </c>
      <c r="GL11" s="5">
        <v>22</v>
      </c>
      <c r="GM11" s="5">
        <v>25</v>
      </c>
      <c r="GN11" s="5">
        <v>49</v>
      </c>
      <c r="GO11" s="5">
        <v>96</v>
      </c>
      <c r="GP11" s="5">
        <v>0</v>
      </c>
      <c r="GQ11" s="5">
        <v>1028</v>
      </c>
      <c r="GR11" s="5">
        <v>4070</v>
      </c>
      <c r="GS11" s="5">
        <v>2451</v>
      </c>
      <c r="GT11" s="5">
        <v>2924</v>
      </c>
      <c r="GU11" s="5">
        <v>2291</v>
      </c>
      <c r="GV11" s="5">
        <v>1881</v>
      </c>
      <c r="GW11" s="5">
        <v>14645</v>
      </c>
    </row>
    <row r="12" spans="1:205" ht="18" customHeight="1">
      <c r="A12" s="12">
        <v>4</v>
      </c>
      <c r="B12" s="12" t="s">
        <v>20</v>
      </c>
      <c r="C12" s="5">
        <v>179</v>
      </c>
      <c r="D12" s="5">
        <v>2011</v>
      </c>
      <c r="E12" s="5">
        <v>1087</v>
      </c>
      <c r="F12" s="5">
        <v>1198</v>
      </c>
      <c r="G12" s="5">
        <v>1016</v>
      </c>
      <c r="H12" s="5">
        <v>809</v>
      </c>
      <c r="I12" s="5">
        <v>6300</v>
      </c>
      <c r="J12" s="5">
        <v>94</v>
      </c>
      <c r="K12" s="5">
        <v>1214</v>
      </c>
      <c r="L12" s="5">
        <v>682</v>
      </c>
      <c r="M12" s="5">
        <v>686</v>
      </c>
      <c r="N12" s="5">
        <v>553</v>
      </c>
      <c r="O12" s="5">
        <v>495</v>
      </c>
      <c r="P12" s="5">
        <v>3724</v>
      </c>
      <c r="Q12" s="5">
        <v>42</v>
      </c>
      <c r="R12" s="5">
        <v>306</v>
      </c>
      <c r="S12" s="5">
        <v>107</v>
      </c>
      <c r="T12" s="5">
        <v>138</v>
      </c>
      <c r="U12" s="5">
        <v>48</v>
      </c>
      <c r="V12" s="5">
        <v>78</v>
      </c>
      <c r="W12" s="5">
        <v>719</v>
      </c>
      <c r="X12" s="5">
        <v>0</v>
      </c>
      <c r="Y12" s="5">
        <v>0</v>
      </c>
      <c r="Z12" s="5">
        <v>2</v>
      </c>
      <c r="AA12" s="5">
        <v>1</v>
      </c>
      <c r="AB12" s="5">
        <v>1</v>
      </c>
      <c r="AC12" s="5">
        <v>2</v>
      </c>
      <c r="AD12" s="5">
        <v>6</v>
      </c>
      <c r="AE12" s="5">
        <v>0</v>
      </c>
      <c r="AF12" s="5">
        <v>87</v>
      </c>
      <c r="AG12" s="5">
        <v>43</v>
      </c>
      <c r="AH12" s="5">
        <v>36</v>
      </c>
      <c r="AI12" s="5">
        <v>54</v>
      </c>
      <c r="AJ12" s="5">
        <v>91</v>
      </c>
      <c r="AK12" s="5">
        <v>311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37</v>
      </c>
      <c r="AT12" s="5">
        <v>263</v>
      </c>
      <c r="AU12" s="5">
        <v>161</v>
      </c>
      <c r="AV12" s="5">
        <v>159</v>
      </c>
      <c r="AW12" s="5">
        <v>147</v>
      </c>
      <c r="AX12" s="5">
        <v>80</v>
      </c>
      <c r="AY12" s="5">
        <v>847</v>
      </c>
      <c r="AZ12" s="5">
        <v>0</v>
      </c>
      <c r="BA12" s="5">
        <v>220</v>
      </c>
      <c r="BB12" s="5">
        <v>134</v>
      </c>
      <c r="BC12" s="5">
        <v>166</v>
      </c>
      <c r="BD12" s="5">
        <v>86</v>
      </c>
      <c r="BE12" s="5">
        <v>63</v>
      </c>
      <c r="BF12" s="5">
        <v>669</v>
      </c>
      <c r="BG12" s="5">
        <v>15</v>
      </c>
      <c r="BH12" s="5">
        <v>338</v>
      </c>
      <c r="BI12" s="5">
        <v>235</v>
      </c>
      <c r="BJ12" s="5">
        <v>186</v>
      </c>
      <c r="BK12" s="5">
        <v>217</v>
      </c>
      <c r="BL12" s="5">
        <v>181</v>
      </c>
      <c r="BM12" s="5">
        <v>1172</v>
      </c>
      <c r="BN12" s="5">
        <v>0</v>
      </c>
      <c r="BO12" s="5">
        <v>20</v>
      </c>
      <c r="BP12" s="5">
        <v>37</v>
      </c>
      <c r="BQ12" s="5">
        <v>86</v>
      </c>
      <c r="BR12" s="5">
        <v>140</v>
      </c>
      <c r="BS12" s="5">
        <v>85</v>
      </c>
      <c r="BT12" s="5">
        <v>368</v>
      </c>
      <c r="BU12" s="5">
        <v>0</v>
      </c>
      <c r="BV12" s="5">
        <v>16</v>
      </c>
      <c r="BW12" s="5">
        <v>21</v>
      </c>
      <c r="BX12" s="5">
        <v>43</v>
      </c>
      <c r="BY12" s="5">
        <v>104</v>
      </c>
      <c r="BZ12" s="5">
        <v>57</v>
      </c>
      <c r="CA12" s="5">
        <v>241</v>
      </c>
      <c r="CB12" s="5">
        <v>0</v>
      </c>
      <c r="CC12" s="5">
        <v>4</v>
      </c>
      <c r="CD12" s="5">
        <v>16</v>
      </c>
      <c r="CE12" s="5">
        <v>43</v>
      </c>
      <c r="CF12" s="5">
        <v>36</v>
      </c>
      <c r="CG12" s="5">
        <v>28</v>
      </c>
      <c r="CH12" s="5">
        <v>127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84</v>
      </c>
      <c r="CQ12" s="5">
        <v>749</v>
      </c>
      <c r="CR12" s="5">
        <v>356</v>
      </c>
      <c r="CS12" s="5">
        <v>415</v>
      </c>
      <c r="CT12" s="5">
        <v>309</v>
      </c>
      <c r="CU12" s="5">
        <v>228</v>
      </c>
      <c r="CV12" s="5">
        <v>2141</v>
      </c>
      <c r="CW12" s="5">
        <v>0</v>
      </c>
      <c r="CX12" s="5">
        <v>11</v>
      </c>
      <c r="CY12" s="5">
        <v>13</v>
      </c>
      <c r="CZ12" s="5">
        <v>7</v>
      </c>
      <c r="DA12" s="5">
        <v>23</v>
      </c>
      <c r="DB12" s="5">
        <v>60</v>
      </c>
      <c r="DC12" s="5">
        <v>114</v>
      </c>
      <c r="DD12" s="5">
        <v>8</v>
      </c>
      <c r="DE12" s="5">
        <v>3</v>
      </c>
      <c r="DF12" s="5">
        <v>14</v>
      </c>
      <c r="DG12" s="5">
        <v>3</v>
      </c>
      <c r="DH12" s="5">
        <v>0</v>
      </c>
      <c r="DI12" s="5">
        <v>28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  <c r="DP12" s="5">
        <v>0</v>
      </c>
      <c r="DQ12" s="5">
        <v>84</v>
      </c>
      <c r="DR12" s="5">
        <v>730</v>
      </c>
      <c r="DS12" s="5">
        <v>340</v>
      </c>
      <c r="DT12" s="5">
        <v>394</v>
      </c>
      <c r="DU12" s="5">
        <v>283</v>
      </c>
      <c r="DV12" s="5">
        <v>168</v>
      </c>
      <c r="DW12" s="5">
        <v>1999</v>
      </c>
      <c r="DX12" s="5">
        <v>0</v>
      </c>
      <c r="DY12" s="5">
        <v>17</v>
      </c>
      <c r="DZ12" s="5">
        <v>5</v>
      </c>
      <c r="EA12" s="5">
        <v>6</v>
      </c>
      <c r="EB12" s="5">
        <v>9</v>
      </c>
      <c r="EC12" s="5">
        <v>1</v>
      </c>
      <c r="ED12" s="5">
        <v>38</v>
      </c>
      <c r="EE12" s="5">
        <v>1</v>
      </c>
      <c r="EF12" s="5">
        <v>11</v>
      </c>
      <c r="EG12" s="5">
        <v>7</v>
      </c>
      <c r="EH12" s="5">
        <v>5</v>
      </c>
      <c r="EI12" s="5">
        <v>5</v>
      </c>
      <c r="EJ12" s="5">
        <v>0</v>
      </c>
      <c r="EK12" s="5">
        <v>29</v>
      </c>
      <c r="EL12" s="5">
        <v>0</v>
      </c>
      <c r="EM12" s="5">
        <v>0</v>
      </c>
      <c r="EN12" s="5">
        <v>62</v>
      </c>
      <c r="EO12" s="5">
        <v>67</v>
      </c>
      <c r="EP12" s="5">
        <v>131</v>
      </c>
      <c r="EQ12" s="5">
        <v>237</v>
      </c>
      <c r="ER12" s="5">
        <v>121</v>
      </c>
      <c r="ES12" s="5">
        <v>618</v>
      </c>
      <c r="ET12" s="5">
        <v>0</v>
      </c>
      <c r="EU12" s="5">
        <v>0</v>
      </c>
      <c r="EV12" s="5">
        <v>39</v>
      </c>
      <c r="EW12" s="5">
        <v>28</v>
      </c>
      <c r="EX12" s="5">
        <v>55</v>
      </c>
      <c r="EY12" s="5">
        <v>103</v>
      </c>
      <c r="EZ12" s="5">
        <v>50</v>
      </c>
      <c r="FA12" s="5">
        <v>275</v>
      </c>
      <c r="FB12" s="5">
        <v>23</v>
      </c>
      <c r="FC12" s="5">
        <v>39</v>
      </c>
      <c r="FD12" s="5">
        <v>73</v>
      </c>
      <c r="FE12" s="5">
        <v>110</v>
      </c>
      <c r="FF12" s="5">
        <v>51</v>
      </c>
      <c r="FG12" s="5">
        <v>296</v>
      </c>
      <c r="FH12" s="5">
        <v>0</v>
      </c>
      <c r="FI12" s="5">
        <v>0</v>
      </c>
      <c r="FJ12" s="5">
        <v>3</v>
      </c>
      <c r="FK12" s="5">
        <v>24</v>
      </c>
      <c r="FL12" s="5">
        <v>20</v>
      </c>
      <c r="FM12" s="5">
        <v>47</v>
      </c>
      <c r="FN12" s="5">
        <v>0</v>
      </c>
      <c r="FO12" s="5">
        <v>0</v>
      </c>
      <c r="FP12" s="5">
        <v>38</v>
      </c>
      <c r="FQ12" s="5">
        <v>37</v>
      </c>
      <c r="FR12" s="5">
        <v>76</v>
      </c>
      <c r="FS12" s="5">
        <v>135</v>
      </c>
      <c r="FT12" s="5">
        <v>72</v>
      </c>
      <c r="FU12" s="5">
        <v>358</v>
      </c>
      <c r="FV12" s="5">
        <v>0</v>
      </c>
      <c r="FW12" s="5">
        <v>0</v>
      </c>
      <c r="FX12" s="5">
        <v>24</v>
      </c>
      <c r="FY12" s="5">
        <v>15</v>
      </c>
      <c r="FZ12" s="5">
        <v>31</v>
      </c>
      <c r="GA12" s="5">
        <v>58</v>
      </c>
      <c r="GB12" s="5">
        <v>28</v>
      </c>
      <c r="GC12" s="5">
        <v>156</v>
      </c>
      <c r="GD12" s="5">
        <v>14</v>
      </c>
      <c r="GE12" s="5">
        <v>22</v>
      </c>
      <c r="GF12" s="5">
        <v>42</v>
      </c>
      <c r="GG12" s="5">
        <v>63</v>
      </c>
      <c r="GH12" s="5">
        <v>29</v>
      </c>
      <c r="GI12" s="5">
        <v>170</v>
      </c>
      <c r="GJ12" s="5">
        <v>0</v>
      </c>
      <c r="GK12" s="5">
        <v>0</v>
      </c>
      <c r="GL12" s="5">
        <v>3</v>
      </c>
      <c r="GM12" s="5">
        <v>14</v>
      </c>
      <c r="GN12" s="5">
        <v>15</v>
      </c>
      <c r="GO12" s="5">
        <v>32</v>
      </c>
      <c r="GP12" s="5">
        <v>0</v>
      </c>
      <c r="GQ12" s="5">
        <v>179</v>
      </c>
      <c r="GR12" s="5">
        <v>2073</v>
      </c>
      <c r="GS12" s="5">
        <v>1154</v>
      </c>
      <c r="GT12" s="5">
        <v>1329</v>
      </c>
      <c r="GU12" s="5">
        <v>1253</v>
      </c>
      <c r="GV12" s="5">
        <v>930</v>
      </c>
      <c r="GW12" s="5">
        <v>6918</v>
      </c>
    </row>
    <row r="13" spans="1:205" ht="18" customHeight="1" thickBot="1">
      <c r="A13" s="30" t="s">
        <v>41</v>
      </c>
      <c r="B13" s="31"/>
      <c r="C13" s="7">
        <f aca="true" t="shared" si="0" ref="C13:BF13">SUM(C9:C12)</f>
        <v>20132</v>
      </c>
      <c r="D13" s="7">
        <f t="shared" si="0"/>
        <v>71834</v>
      </c>
      <c r="E13" s="7">
        <f t="shared" si="0"/>
        <v>37242</v>
      </c>
      <c r="F13" s="7">
        <f t="shared" si="0"/>
        <v>30966</v>
      </c>
      <c r="G13" s="7">
        <f t="shared" si="0"/>
        <v>26015</v>
      </c>
      <c r="H13" s="7">
        <f t="shared" si="0"/>
        <v>20670</v>
      </c>
      <c r="I13" s="7">
        <f t="shared" si="0"/>
        <v>206859</v>
      </c>
      <c r="J13" s="7">
        <f t="shared" si="0"/>
        <v>10884</v>
      </c>
      <c r="K13" s="7">
        <f t="shared" si="0"/>
        <v>41544</v>
      </c>
      <c r="L13" s="7">
        <f t="shared" si="0"/>
        <v>21741</v>
      </c>
      <c r="M13" s="7">
        <f t="shared" si="0"/>
        <v>17700</v>
      </c>
      <c r="N13" s="7">
        <f t="shared" si="0"/>
        <v>14684</v>
      </c>
      <c r="O13" s="7">
        <f t="shared" si="0"/>
        <v>11949</v>
      </c>
      <c r="P13" s="7">
        <f t="shared" si="0"/>
        <v>118502</v>
      </c>
      <c r="Q13" s="7">
        <f t="shared" si="0"/>
        <v>5550</v>
      </c>
      <c r="R13" s="7">
        <f t="shared" si="0"/>
        <v>14744</v>
      </c>
      <c r="S13" s="7">
        <f t="shared" si="0"/>
        <v>5490</v>
      </c>
      <c r="T13" s="7">
        <f t="shared" si="0"/>
        <v>3904</v>
      </c>
      <c r="U13" s="7">
        <f t="shared" si="0"/>
        <v>2632</v>
      </c>
      <c r="V13" s="7">
        <f t="shared" si="0"/>
        <v>2280</v>
      </c>
      <c r="W13" s="7">
        <f t="shared" si="0"/>
        <v>34600</v>
      </c>
      <c r="X13" s="7">
        <f t="shared" si="0"/>
        <v>0</v>
      </c>
      <c r="Y13" s="7">
        <f t="shared" si="0"/>
        <v>53</v>
      </c>
      <c r="Z13" s="7">
        <f t="shared" si="0"/>
        <v>140</v>
      </c>
      <c r="AA13" s="7">
        <f t="shared" si="0"/>
        <v>168</v>
      </c>
      <c r="AB13" s="7">
        <f t="shared" si="0"/>
        <v>477</v>
      </c>
      <c r="AC13" s="7">
        <f t="shared" si="0"/>
        <v>796</v>
      </c>
      <c r="AD13" s="7">
        <f t="shared" si="0"/>
        <v>1634</v>
      </c>
      <c r="AE13" s="7">
        <f t="shared" si="0"/>
        <v>261</v>
      </c>
      <c r="AF13" s="7">
        <f t="shared" si="0"/>
        <v>1907</v>
      </c>
      <c r="AG13" s="7">
        <f t="shared" si="0"/>
        <v>1510</v>
      </c>
      <c r="AH13" s="7">
        <f t="shared" si="0"/>
        <v>1516</v>
      </c>
      <c r="AI13" s="7">
        <f t="shared" si="0"/>
        <v>1648</v>
      </c>
      <c r="AJ13" s="7">
        <f t="shared" si="0"/>
        <v>1932</v>
      </c>
      <c r="AK13" s="7">
        <f t="shared" si="0"/>
        <v>8774</v>
      </c>
      <c r="AL13" s="7">
        <f t="shared" si="0"/>
        <v>12</v>
      </c>
      <c r="AM13" s="7">
        <f t="shared" si="0"/>
        <v>1</v>
      </c>
      <c r="AN13" s="7">
        <f t="shared" si="0"/>
        <v>35</v>
      </c>
      <c r="AO13" s="7">
        <f t="shared" si="0"/>
        <v>18</v>
      </c>
      <c r="AP13" s="7">
        <f t="shared" si="0"/>
        <v>3</v>
      </c>
      <c r="AQ13" s="7">
        <f t="shared" si="0"/>
        <v>47</v>
      </c>
      <c r="AR13" s="7">
        <f t="shared" si="0"/>
        <v>116</v>
      </c>
      <c r="AS13" s="7">
        <f t="shared" si="0"/>
        <v>2690</v>
      </c>
      <c r="AT13" s="7">
        <f t="shared" si="0"/>
        <v>12645</v>
      </c>
      <c r="AU13" s="7">
        <f t="shared" si="0"/>
        <v>6880</v>
      </c>
      <c r="AV13" s="7">
        <f t="shared" si="0"/>
        <v>4994</v>
      </c>
      <c r="AW13" s="7">
        <f t="shared" si="0"/>
        <v>3704</v>
      </c>
      <c r="AX13" s="7">
        <f t="shared" si="0"/>
        <v>2081</v>
      </c>
      <c r="AY13" s="7">
        <f t="shared" si="0"/>
        <v>32994</v>
      </c>
      <c r="AZ13" s="7">
        <f t="shared" si="0"/>
        <v>494</v>
      </c>
      <c r="BA13" s="7">
        <f t="shared" si="0"/>
        <v>3813</v>
      </c>
      <c r="BB13" s="7">
        <f t="shared" si="0"/>
        <v>2521</v>
      </c>
      <c r="BC13" s="7">
        <f t="shared" si="0"/>
        <v>2045</v>
      </c>
      <c r="BD13" s="7">
        <f t="shared" si="0"/>
        <v>1438</v>
      </c>
      <c r="BE13" s="7">
        <f t="shared" si="0"/>
        <v>764</v>
      </c>
      <c r="BF13" s="7">
        <f t="shared" si="0"/>
        <v>11075</v>
      </c>
      <c r="BG13" s="7">
        <f aca="true" t="shared" si="1" ref="BG13:DI13">SUM(BG9:BG12)</f>
        <v>1877</v>
      </c>
      <c r="BH13" s="7">
        <f t="shared" si="1"/>
        <v>8381</v>
      </c>
      <c r="BI13" s="7">
        <f t="shared" si="1"/>
        <v>5165</v>
      </c>
      <c r="BJ13" s="7">
        <f t="shared" si="1"/>
        <v>5055</v>
      </c>
      <c r="BK13" s="7">
        <f t="shared" si="1"/>
        <v>4782</v>
      </c>
      <c r="BL13" s="7">
        <f t="shared" si="1"/>
        <v>4049</v>
      </c>
      <c r="BM13" s="7">
        <f t="shared" si="1"/>
        <v>29309</v>
      </c>
      <c r="BN13" s="7">
        <f t="shared" si="1"/>
        <v>60</v>
      </c>
      <c r="BO13" s="7">
        <f t="shared" si="1"/>
        <v>1012</v>
      </c>
      <c r="BP13" s="7">
        <f t="shared" si="1"/>
        <v>1480</v>
      </c>
      <c r="BQ13" s="7">
        <f t="shared" si="1"/>
        <v>2393</v>
      </c>
      <c r="BR13" s="7">
        <f t="shared" si="1"/>
        <v>2734</v>
      </c>
      <c r="BS13" s="7">
        <f t="shared" si="1"/>
        <v>2285</v>
      </c>
      <c r="BT13" s="7">
        <f t="shared" si="1"/>
        <v>9964</v>
      </c>
      <c r="BU13" s="7">
        <f t="shared" si="1"/>
        <v>46</v>
      </c>
      <c r="BV13" s="7">
        <f t="shared" si="1"/>
        <v>877</v>
      </c>
      <c r="BW13" s="7">
        <f t="shared" si="1"/>
        <v>1221</v>
      </c>
      <c r="BX13" s="7">
        <f t="shared" si="1"/>
        <v>1963</v>
      </c>
      <c r="BY13" s="7">
        <f t="shared" si="1"/>
        <v>2308</v>
      </c>
      <c r="BZ13" s="7">
        <f t="shared" si="1"/>
        <v>2029</v>
      </c>
      <c r="CA13" s="7">
        <f t="shared" si="1"/>
        <v>8444</v>
      </c>
      <c r="CB13" s="7">
        <f t="shared" si="1"/>
        <v>13</v>
      </c>
      <c r="CC13" s="7">
        <f t="shared" si="1"/>
        <v>114</v>
      </c>
      <c r="CD13" s="7">
        <f t="shared" si="1"/>
        <v>239</v>
      </c>
      <c r="CE13" s="7">
        <f t="shared" si="1"/>
        <v>386</v>
      </c>
      <c r="CF13" s="7">
        <f t="shared" si="1"/>
        <v>383</v>
      </c>
      <c r="CG13" s="7">
        <f t="shared" si="1"/>
        <v>223</v>
      </c>
      <c r="CH13" s="7">
        <f t="shared" si="1"/>
        <v>1358</v>
      </c>
      <c r="CI13" s="7">
        <f t="shared" si="1"/>
        <v>1</v>
      </c>
      <c r="CJ13" s="7">
        <f t="shared" si="1"/>
        <v>21</v>
      </c>
      <c r="CK13" s="7">
        <f t="shared" si="1"/>
        <v>20</v>
      </c>
      <c r="CL13" s="7">
        <f t="shared" si="1"/>
        <v>44</v>
      </c>
      <c r="CM13" s="7">
        <f t="shared" si="1"/>
        <v>43</v>
      </c>
      <c r="CN13" s="7">
        <f t="shared" si="1"/>
        <v>33</v>
      </c>
      <c r="CO13" s="7">
        <f t="shared" si="1"/>
        <v>162</v>
      </c>
      <c r="CP13" s="7">
        <f t="shared" si="1"/>
        <v>8971</v>
      </c>
      <c r="CQ13" s="7">
        <f t="shared" si="1"/>
        <v>28584</v>
      </c>
      <c r="CR13" s="7">
        <f t="shared" si="1"/>
        <v>13668</v>
      </c>
      <c r="CS13" s="7">
        <f t="shared" si="1"/>
        <v>10561</v>
      </c>
      <c r="CT13" s="7">
        <f t="shared" si="1"/>
        <v>8402</v>
      </c>
      <c r="CU13" s="7">
        <f t="shared" si="1"/>
        <v>6375</v>
      </c>
      <c r="CV13" s="7">
        <f t="shared" si="1"/>
        <v>76561</v>
      </c>
      <c r="CW13" s="7">
        <f t="shared" si="1"/>
        <v>57</v>
      </c>
      <c r="CX13" s="7">
        <f t="shared" si="1"/>
        <v>399</v>
      </c>
      <c r="CY13" s="7">
        <f t="shared" si="1"/>
        <v>367</v>
      </c>
      <c r="CZ13" s="7">
        <f t="shared" si="1"/>
        <v>458</v>
      </c>
      <c r="DA13" s="7">
        <f t="shared" si="1"/>
        <v>591</v>
      </c>
      <c r="DB13" s="7">
        <f t="shared" si="1"/>
        <v>1157</v>
      </c>
      <c r="DC13" s="7">
        <f t="shared" si="1"/>
        <v>3029</v>
      </c>
      <c r="DD13" s="7">
        <f t="shared" si="1"/>
        <v>614</v>
      </c>
      <c r="DE13" s="7">
        <f t="shared" si="1"/>
        <v>688</v>
      </c>
      <c r="DF13" s="7">
        <f t="shared" si="1"/>
        <v>581</v>
      </c>
      <c r="DG13" s="7">
        <f t="shared" si="1"/>
        <v>413</v>
      </c>
      <c r="DH13" s="7">
        <f t="shared" si="1"/>
        <v>58</v>
      </c>
      <c r="DI13" s="7">
        <f t="shared" si="1"/>
        <v>2354</v>
      </c>
      <c r="DJ13" s="7">
        <f aca="true" t="shared" si="2" ref="DJ13:FN13">SUM(DJ9:DJ12)</f>
        <v>25</v>
      </c>
      <c r="DK13" s="7">
        <f t="shared" si="2"/>
        <v>227</v>
      </c>
      <c r="DL13" s="7">
        <f t="shared" si="2"/>
        <v>132</v>
      </c>
      <c r="DM13" s="7">
        <f t="shared" si="2"/>
        <v>89</v>
      </c>
      <c r="DN13" s="7">
        <f t="shared" si="2"/>
        <v>75</v>
      </c>
      <c r="DO13" s="7">
        <f t="shared" si="2"/>
        <v>84</v>
      </c>
      <c r="DP13" s="7">
        <f t="shared" si="2"/>
        <v>632</v>
      </c>
      <c r="DQ13" s="7">
        <f t="shared" si="2"/>
        <v>8889</v>
      </c>
      <c r="DR13" s="7">
        <f t="shared" si="2"/>
        <v>27344</v>
      </c>
      <c r="DS13" s="7">
        <f t="shared" si="2"/>
        <v>12481</v>
      </c>
      <c r="DT13" s="7">
        <f t="shared" si="2"/>
        <v>9433</v>
      </c>
      <c r="DU13" s="7">
        <f t="shared" si="2"/>
        <v>7323</v>
      </c>
      <c r="DV13" s="7">
        <f t="shared" si="2"/>
        <v>5076</v>
      </c>
      <c r="DW13" s="7">
        <f t="shared" si="2"/>
        <v>70546</v>
      </c>
      <c r="DX13" s="7">
        <f t="shared" si="2"/>
        <v>99</v>
      </c>
      <c r="DY13" s="7">
        <f t="shared" si="2"/>
        <v>364</v>
      </c>
      <c r="DZ13" s="7">
        <f t="shared" si="2"/>
        <v>203</v>
      </c>
      <c r="EA13" s="7">
        <f t="shared" si="2"/>
        <v>191</v>
      </c>
      <c r="EB13" s="7">
        <f t="shared" si="2"/>
        <v>125</v>
      </c>
      <c r="EC13" s="7">
        <f t="shared" si="2"/>
        <v>38</v>
      </c>
      <c r="ED13" s="7">
        <f t="shared" si="2"/>
        <v>1020</v>
      </c>
      <c r="EE13" s="7">
        <f t="shared" si="2"/>
        <v>118</v>
      </c>
      <c r="EF13" s="7">
        <f t="shared" si="2"/>
        <v>330</v>
      </c>
      <c r="EG13" s="7">
        <f t="shared" si="2"/>
        <v>150</v>
      </c>
      <c r="EH13" s="7">
        <f t="shared" si="2"/>
        <v>121</v>
      </c>
      <c r="EI13" s="7">
        <f t="shared" si="2"/>
        <v>70</v>
      </c>
      <c r="EJ13" s="7">
        <f t="shared" si="2"/>
        <v>23</v>
      </c>
      <c r="EK13" s="7">
        <f t="shared" si="2"/>
        <v>812</v>
      </c>
      <c r="EL13" s="7">
        <f t="shared" si="2"/>
        <v>0</v>
      </c>
      <c r="EM13" s="7">
        <f t="shared" si="2"/>
        <v>0</v>
      </c>
      <c r="EN13" s="7">
        <f t="shared" si="2"/>
        <v>1724</v>
      </c>
      <c r="EO13" s="7">
        <f t="shared" si="2"/>
        <v>2380</v>
      </c>
      <c r="EP13" s="7">
        <f t="shared" si="2"/>
        <v>3766</v>
      </c>
      <c r="EQ13" s="7">
        <f t="shared" si="2"/>
        <v>5771</v>
      </c>
      <c r="ER13" s="7">
        <f t="shared" si="2"/>
        <v>5832</v>
      </c>
      <c r="ES13" s="7">
        <f t="shared" si="2"/>
        <v>19473</v>
      </c>
      <c r="ET13" s="7">
        <f t="shared" si="2"/>
        <v>0</v>
      </c>
      <c r="EU13" s="7">
        <f t="shared" si="2"/>
        <v>0</v>
      </c>
      <c r="EV13" s="7">
        <f t="shared" si="2"/>
        <v>656</v>
      </c>
      <c r="EW13" s="7">
        <f t="shared" si="2"/>
        <v>1062</v>
      </c>
      <c r="EX13" s="7">
        <f t="shared" si="2"/>
        <v>1675</v>
      </c>
      <c r="EY13" s="7">
        <f t="shared" si="2"/>
        <v>3109</v>
      </c>
      <c r="EZ13" s="7">
        <f t="shared" si="2"/>
        <v>3912</v>
      </c>
      <c r="FA13" s="7">
        <f t="shared" si="2"/>
        <v>10414</v>
      </c>
      <c r="FB13" s="7">
        <f t="shared" si="2"/>
        <v>1047</v>
      </c>
      <c r="FC13" s="7">
        <f t="shared" si="2"/>
        <v>1282</v>
      </c>
      <c r="FD13" s="7">
        <f t="shared" si="2"/>
        <v>1977</v>
      </c>
      <c r="FE13" s="7">
        <f t="shared" si="2"/>
        <v>2417</v>
      </c>
      <c r="FF13" s="7">
        <f t="shared" si="2"/>
        <v>1497</v>
      </c>
      <c r="FG13" s="7">
        <f t="shared" si="2"/>
        <v>8220</v>
      </c>
      <c r="FH13" s="7">
        <f t="shared" si="2"/>
        <v>21</v>
      </c>
      <c r="FI13" s="7">
        <f t="shared" si="2"/>
        <v>36</v>
      </c>
      <c r="FJ13" s="7">
        <f t="shared" si="2"/>
        <v>114</v>
      </c>
      <c r="FK13" s="7">
        <f t="shared" si="2"/>
        <v>245</v>
      </c>
      <c r="FL13" s="7">
        <f t="shared" si="2"/>
        <v>423</v>
      </c>
      <c r="FM13" s="7">
        <f t="shared" si="2"/>
        <v>839</v>
      </c>
      <c r="FN13" s="7">
        <f t="shared" si="2"/>
        <v>0</v>
      </c>
      <c r="FO13" s="7">
        <f aca="true" t="shared" si="3" ref="FO13:GW13">SUM(FO9:FO12)</f>
        <v>0</v>
      </c>
      <c r="FP13" s="7">
        <f t="shared" si="3"/>
        <v>1004</v>
      </c>
      <c r="FQ13" s="7">
        <f t="shared" si="3"/>
        <v>1399</v>
      </c>
      <c r="FR13" s="7">
        <f t="shared" si="3"/>
        <v>2296</v>
      </c>
      <c r="FS13" s="7">
        <f t="shared" si="3"/>
        <v>3352</v>
      </c>
      <c r="FT13" s="7">
        <f t="shared" si="3"/>
        <v>3519</v>
      </c>
      <c r="FU13" s="7">
        <f t="shared" si="3"/>
        <v>11570</v>
      </c>
      <c r="FV13" s="7">
        <f t="shared" si="3"/>
        <v>0</v>
      </c>
      <c r="FW13" s="7">
        <f t="shared" si="3"/>
        <v>0</v>
      </c>
      <c r="FX13" s="7">
        <f t="shared" si="3"/>
        <v>360</v>
      </c>
      <c r="FY13" s="7">
        <f t="shared" si="3"/>
        <v>603</v>
      </c>
      <c r="FZ13" s="7">
        <f t="shared" si="3"/>
        <v>993</v>
      </c>
      <c r="GA13" s="7">
        <f t="shared" si="3"/>
        <v>1765</v>
      </c>
      <c r="GB13" s="7">
        <f t="shared" si="3"/>
        <v>2248</v>
      </c>
      <c r="GC13" s="7">
        <f t="shared" si="3"/>
        <v>5969</v>
      </c>
      <c r="GD13" s="7">
        <f t="shared" si="3"/>
        <v>629</v>
      </c>
      <c r="GE13" s="7">
        <f t="shared" si="3"/>
        <v>772</v>
      </c>
      <c r="GF13" s="7">
        <f t="shared" si="3"/>
        <v>1210</v>
      </c>
      <c r="GG13" s="7">
        <f t="shared" si="3"/>
        <v>1406</v>
      </c>
      <c r="GH13" s="7">
        <f t="shared" si="3"/>
        <v>922</v>
      </c>
      <c r="GI13" s="7">
        <f t="shared" si="3"/>
        <v>4939</v>
      </c>
      <c r="GJ13" s="7">
        <f t="shared" si="3"/>
        <v>15</v>
      </c>
      <c r="GK13" s="7">
        <f t="shared" si="3"/>
        <v>24</v>
      </c>
      <c r="GL13" s="7">
        <f t="shared" si="3"/>
        <v>93</v>
      </c>
      <c r="GM13" s="7">
        <f t="shared" si="3"/>
        <v>181</v>
      </c>
      <c r="GN13" s="7">
        <f t="shared" si="3"/>
        <v>349</v>
      </c>
      <c r="GO13" s="7">
        <f t="shared" si="3"/>
        <v>662</v>
      </c>
      <c r="GP13" s="7">
        <f t="shared" si="3"/>
        <v>0</v>
      </c>
      <c r="GQ13" s="7">
        <f t="shared" si="3"/>
        <v>20132</v>
      </c>
      <c r="GR13" s="7">
        <f t="shared" si="3"/>
        <v>73558</v>
      </c>
      <c r="GS13" s="7">
        <f t="shared" si="3"/>
        <v>39622</v>
      </c>
      <c r="GT13" s="7">
        <f t="shared" si="3"/>
        <v>34732</v>
      </c>
      <c r="GU13" s="7">
        <f t="shared" si="3"/>
        <v>31786</v>
      </c>
      <c r="GV13" s="7">
        <f t="shared" si="3"/>
        <v>26502</v>
      </c>
      <c r="GW13" s="7">
        <f t="shared" si="3"/>
        <v>226332</v>
      </c>
    </row>
    <row r="14" spans="1:205" ht="18" customHeight="1">
      <c r="A14" s="11">
        <v>5</v>
      </c>
      <c r="B14" s="11" t="s">
        <v>6</v>
      </c>
      <c r="C14" s="8">
        <v>3819</v>
      </c>
      <c r="D14" s="8">
        <v>14142</v>
      </c>
      <c r="E14" s="8">
        <v>8014</v>
      </c>
      <c r="F14" s="8">
        <v>7241</v>
      </c>
      <c r="G14" s="8">
        <v>6657</v>
      </c>
      <c r="H14" s="8">
        <v>3778</v>
      </c>
      <c r="I14" s="8">
        <v>43651</v>
      </c>
      <c r="J14" s="8">
        <v>2063</v>
      </c>
      <c r="K14" s="8">
        <v>8175</v>
      </c>
      <c r="L14" s="8">
        <v>4695</v>
      </c>
      <c r="M14" s="8">
        <v>4240</v>
      </c>
      <c r="N14" s="8">
        <v>3987</v>
      </c>
      <c r="O14" s="8">
        <v>2259</v>
      </c>
      <c r="P14" s="8">
        <v>25419</v>
      </c>
      <c r="Q14" s="8">
        <v>542</v>
      </c>
      <c r="R14" s="8">
        <v>1797</v>
      </c>
      <c r="S14" s="8">
        <v>600</v>
      </c>
      <c r="T14" s="8">
        <v>593</v>
      </c>
      <c r="U14" s="8">
        <v>697</v>
      </c>
      <c r="V14" s="8">
        <v>410</v>
      </c>
      <c r="W14" s="8">
        <v>4639</v>
      </c>
      <c r="X14" s="8">
        <v>0</v>
      </c>
      <c r="Y14" s="8">
        <v>6</v>
      </c>
      <c r="Z14" s="8">
        <v>34</v>
      </c>
      <c r="AA14" s="8">
        <v>76</v>
      </c>
      <c r="AB14" s="8">
        <v>89</v>
      </c>
      <c r="AC14" s="8">
        <v>173</v>
      </c>
      <c r="AD14" s="8">
        <v>378</v>
      </c>
      <c r="AE14" s="8">
        <v>25</v>
      </c>
      <c r="AF14" s="8">
        <v>201</v>
      </c>
      <c r="AG14" s="8">
        <v>158</v>
      </c>
      <c r="AH14" s="8">
        <v>162</v>
      </c>
      <c r="AI14" s="8">
        <v>329</v>
      </c>
      <c r="AJ14" s="8">
        <v>359</v>
      </c>
      <c r="AK14" s="8">
        <v>1234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919</v>
      </c>
      <c r="AT14" s="8">
        <v>3031</v>
      </c>
      <c r="AU14" s="8">
        <v>1763</v>
      </c>
      <c r="AV14" s="8">
        <v>1335</v>
      </c>
      <c r="AW14" s="8">
        <v>1114</v>
      </c>
      <c r="AX14" s="8">
        <v>410</v>
      </c>
      <c r="AY14" s="8">
        <v>8572</v>
      </c>
      <c r="AZ14" s="8">
        <v>200</v>
      </c>
      <c r="BA14" s="8">
        <v>1143</v>
      </c>
      <c r="BB14" s="8">
        <v>771</v>
      </c>
      <c r="BC14" s="8">
        <v>645</v>
      </c>
      <c r="BD14" s="8">
        <v>471</v>
      </c>
      <c r="BE14" s="8">
        <v>169</v>
      </c>
      <c r="BF14" s="8">
        <v>3399</v>
      </c>
      <c r="BG14" s="8">
        <v>377</v>
      </c>
      <c r="BH14" s="8">
        <v>1997</v>
      </c>
      <c r="BI14" s="8">
        <v>1369</v>
      </c>
      <c r="BJ14" s="8">
        <v>1429</v>
      </c>
      <c r="BK14" s="8">
        <v>1287</v>
      </c>
      <c r="BL14" s="8">
        <v>738</v>
      </c>
      <c r="BM14" s="8">
        <v>7197</v>
      </c>
      <c r="BN14" s="8">
        <v>17</v>
      </c>
      <c r="BO14" s="8">
        <v>176</v>
      </c>
      <c r="BP14" s="8">
        <v>284</v>
      </c>
      <c r="BQ14" s="8">
        <v>537</v>
      </c>
      <c r="BR14" s="8">
        <v>553</v>
      </c>
      <c r="BS14" s="8">
        <v>296</v>
      </c>
      <c r="BT14" s="8">
        <v>1863</v>
      </c>
      <c r="BU14" s="8">
        <v>12</v>
      </c>
      <c r="BV14" s="8">
        <v>135</v>
      </c>
      <c r="BW14" s="8">
        <v>218</v>
      </c>
      <c r="BX14" s="8">
        <v>398</v>
      </c>
      <c r="BY14" s="8">
        <v>423</v>
      </c>
      <c r="BZ14" s="8">
        <v>235</v>
      </c>
      <c r="CA14" s="8">
        <v>1421</v>
      </c>
      <c r="CB14" s="8">
        <v>2</v>
      </c>
      <c r="CC14" s="8">
        <v>39</v>
      </c>
      <c r="CD14" s="8">
        <v>63</v>
      </c>
      <c r="CE14" s="8">
        <v>126</v>
      </c>
      <c r="CF14" s="8">
        <v>130</v>
      </c>
      <c r="CG14" s="8">
        <v>55</v>
      </c>
      <c r="CH14" s="8">
        <v>415</v>
      </c>
      <c r="CI14" s="8">
        <v>3</v>
      </c>
      <c r="CJ14" s="8">
        <v>2</v>
      </c>
      <c r="CK14" s="8">
        <v>3</v>
      </c>
      <c r="CL14" s="8">
        <v>13</v>
      </c>
      <c r="CM14" s="8">
        <v>0</v>
      </c>
      <c r="CN14" s="8">
        <v>6</v>
      </c>
      <c r="CO14" s="8">
        <v>27</v>
      </c>
      <c r="CP14" s="8">
        <v>1695</v>
      </c>
      <c r="CQ14" s="8">
        <v>5672</v>
      </c>
      <c r="CR14" s="8">
        <v>2960</v>
      </c>
      <c r="CS14" s="8">
        <v>2407</v>
      </c>
      <c r="CT14" s="8">
        <v>2090</v>
      </c>
      <c r="CU14" s="8">
        <v>1216</v>
      </c>
      <c r="CV14" s="8">
        <v>16040</v>
      </c>
      <c r="CW14" s="8">
        <v>3</v>
      </c>
      <c r="CX14" s="8">
        <v>97</v>
      </c>
      <c r="CY14" s="8">
        <v>101</v>
      </c>
      <c r="CZ14" s="8">
        <v>130</v>
      </c>
      <c r="DA14" s="8">
        <v>266</v>
      </c>
      <c r="DB14" s="8">
        <v>381</v>
      </c>
      <c r="DC14" s="8">
        <v>978</v>
      </c>
      <c r="DD14" s="8">
        <v>142</v>
      </c>
      <c r="DE14" s="8">
        <v>130</v>
      </c>
      <c r="DF14" s="8">
        <v>59</v>
      </c>
      <c r="DG14" s="8">
        <v>46</v>
      </c>
      <c r="DH14" s="8">
        <v>0</v>
      </c>
      <c r="DI14" s="8">
        <v>377</v>
      </c>
      <c r="DJ14" s="8">
        <v>0</v>
      </c>
      <c r="DK14" s="8">
        <v>0</v>
      </c>
      <c r="DL14" s="8">
        <v>1</v>
      </c>
      <c r="DM14" s="8">
        <v>3</v>
      </c>
      <c r="DN14" s="8">
        <v>0</v>
      </c>
      <c r="DO14" s="8">
        <v>0</v>
      </c>
      <c r="DP14" s="8">
        <v>4</v>
      </c>
      <c r="DQ14" s="8">
        <v>1692</v>
      </c>
      <c r="DR14" s="8">
        <v>5433</v>
      </c>
      <c r="DS14" s="8">
        <v>2728</v>
      </c>
      <c r="DT14" s="8">
        <v>2215</v>
      </c>
      <c r="DU14" s="8">
        <v>1778</v>
      </c>
      <c r="DV14" s="8">
        <v>835</v>
      </c>
      <c r="DW14" s="8">
        <v>14681</v>
      </c>
      <c r="DX14" s="8">
        <v>19</v>
      </c>
      <c r="DY14" s="8">
        <v>63</v>
      </c>
      <c r="DZ14" s="8">
        <v>35</v>
      </c>
      <c r="EA14" s="8">
        <v>39</v>
      </c>
      <c r="EB14" s="8">
        <v>20</v>
      </c>
      <c r="EC14" s="8">
        <v>5</v>
      </c>
      <c r="ED14" s="8">
        <v>181</v>
      </c>
      <c r="EE14" s="8">
        <v>25</v>
      </c>
      <c r="EF14" s="8">
        <v>56</v>
      </c>
      <c r="EG14" s="8">
        <v>40</v>
      </c>
      <c r="EH14" s="8">
        <v>18</v>
      </c>
      <c r="EI14" s="8">
        <v>7</v>
      </c>
      <c r="EJ14" s="8">
        <v>2</v>
      </c>
      <c r="EK14" s="8">
        <v>148</v>
      </c>
      <c r="EL14" s="8">
        <v>0</v>
      </c>
      <c r="EM14" s="8">
        <v>0</v>
      </c>
      <c r="EN14" s="8">
        <v>473</v>
      </c>
      <c r="EO14" s="8">
        <v>597</v>
      </c>
      <c r="EP14" s="8">
        <v>1117</v>
      </c>
      <c r="EQ14" s="8">
        <v>1767</v>
      </c>
      <c r="ER14" s="8">
        <v>1385</v>
      </c>
      <c r="ES14" s="8">
        <v>5339</v>
      </c>
      <c r="ET14" s="8">
        <v>0</v>
      </c>
      <c r="EU14" s="8">
        <v>0</v>
      </c>
      <c r="EV14" s="8">
        <v>147</v>
      </c>
      <c r="EW14" s="8">
        <v>236</v>
      </c>
      <c r="EX14" s="8">
        <v>521</v>
      </c>
      <c r="EY14" s="8">
        <v>953</v>
      </c>
      <c r="EZ14" s="8">
        <v>756</v>
      </c>
      <c r="FA14" s="8">
        <v>2613</v>
      </c>
      <c r="FB14" s="8">
        <v>314</v>
      </c>
      <c r="FC14" s="8">
        <v>337</v>
      </c>
      <c r="FD14" s="8">
        <v>569</v>
      </c>
      <c r="FE14" s="8">
        <v>738</v>
      </c>
      <c r="FF14" s="8">
        <v>393</v>
      </c>
      <c r="FG14" s="8">
        <v>2351</v>
      </c>
      <c r="FH14" s="8">
        <v>12</v>
      </c>
      <c r="FI14" s="8">
        <v>24</v>
      </c>
      <c r="FJ14" s="8">
        <v>27</v>
      </c>
      <c r="FK14" s="8">
        <v>76</v>
      </c>
      <c r="FL14" s="8">
        <v>236</v>
      </c>
      <c r="FM14" s="8">
        <v>375</v>
      </c>
      <c r="FN14" s="8">
        <v>0</v>
      </c>
      <c r="FO14" s="8">
        <v>0</v>
      </c>
      <c r="FP14" s="8">
        <v>304</v>
      </c>
      <c r="FQ14" s="8">
        <v>351</v>
      </c>
      <c r="FR14" s="8">
        <v>669</v>
      </c>
      <c r="FS14" s="8">
        <v>993</v>
      </c>
      <c r="FT14" s="8">
        <v>809</v>
      </c>
      <c r="FU14" s="8">
        <v>3126</v>
      </c>
      <c r="FV14" s="8">
        <v>0</v>
      </c>
      <c r="FW14" s="8">
        <v>0</v>
      </c>
      <c r="FX14" s="8">
        <v>89</v>
      </c>
      <c r="FY14" s="8">
        <v>132</v>
      </c>
      <c r="FZ14" s="8">
        <v>290</v>
      </c>
      <c r="GA14" s="8">
        <v>549</v>
      </c>
      <c r="GB14" s="8">
        <v>406</v>
      </c>
      <c r="GC14" s="8">
        <v>1466</v>
      </c>
      <c r="GD14" s="8">
        <v>206</v>
      </c>
      <c r="GE14" s="8">
        <v>205</v>
      </c>
      <c r="GF14" s="8">
        <v>359</v>
      </c>
      <c r="GG14" s="8">
        <v>402</v>
      </c>
      <c r="GH14" s="8">
        <v>220</v>
      </c>
      <c r="GI14" s="8">
        <v>1392</v>
      </c>
      <c r="GJ14" s="8">
        <v>9</v>
      </c>
      <c r="GK14" s="8">
        <v>14</v>
      </c>
      <c r="GL14" s="8">
        <v>20</v>
      </c>
      <c r="GM14" s="8">
        <v>42</v>
      </c>
      <c r="GN14" s="8">
        <v>183</v>
      </c>
      <c r="GO14" s="8">
        <v>268</v>
      </c>
      <c r="GP14" s="8">
        <v>0</v>
      </c>
      <c r="GQ14" s="8">
        <v>3819</v>
      </c>
      <c r="GR14" s="8">
        <v>14615</v>
      </c>
      <c r="GS14" s="8">
        <v>8611</v>
      </c>
      <c r="GT14" s="8">
        <v>8358</v>
      </c>
      <c r="GU14" s="8">
        <v>8424</v>
      </c>
      <c r="GV14" s="8">
        <v>5163</v>
      </c>
      <c r="GW14" s="8">
        <v>48990</v>
      </c>
    </row>
    <row r="15" spans="1:205" ht="18" customHeight="1" thickBot="1">
      <c r="A15" s="30" t="s">
        <v>42</v>
      </c>
      <c r="B15" s="31"/>
      <c r="C15" s="7">
        <f aca="true" t="shared" si="4" ref="C15:BF15">SUM(C14)</f>
        <v>3819</v>
      </c>
      <c r="D15" s="7">
        <f t="shared" si="4"/>
        <v>14142</v>
      </c>
      <c r="E15" s="7">
        <f t="shared" si="4"/>
        <v>8014</v>
      </c>
      <c r="F15" s="7">
        <f t="shared" si="4"/>
        <v>7241</v>
      </c>
      <c r="G15" s="7">
        <f t="shared" si="4"/>
        <v>6657</v>
      </c>
      <c r="H15" s="7">
        <f t="shared" si="4"/>
        <v>3778</v>
      </c>
      <c r="I15" s="7">
        <f t="shared" si="4"/>
        <v>43651</v>
      </c>
      <c r="J15" s="7">
        <f t="shared" si="4"/>
        <v>2063</v>
      </c>
      <c r="K15" s="7">
        <f t="shared" si="4"/>
        <v>8175</v>
      </c>
      <c r="L15" s="7">
        <f t="shared" si="4"/>
        <v>4695</v>
      </c>
      <c r="M15" s="7">
        <f t="shared" si="4"/>
        <v>4240</v>
      </c>
      <c r="N15" s="7">
        <f t="shared" si="4"/>
        <v>3987</v>
      </c>
      <c r="O15" s="7">
        <f t="shared" si="4"/>
        <v>2259</v>
      </c>
      <c r="P15" s="7">
        <f t="shared" si="4"/>
        <v>25419</v>
      </c>
      <c r="Q15" s="7">
        <f t="shared" si="4"/>
        <v>542</v>
      </c>
      <c r="R15" s="7">
        <f t="shared" si="4"/>
        <v>1797</v>
      </c>
      <c r="S15" s="7">
        <f t="shared" si="4"/>
        <v>600</v>
      </c>
      <c r="T15" s="7">
        <f t="shared" si="4"/>
        <v>593</v>
      </c>
      <c r="U15" s="7">
        <f t="shared" si="4"/>
        <v>697</v>
      </c>
      <c r="V15" s="7">
        <f t="shared" si="4"/>
        <v>410</v>
      </c>
      <c r="W15" s="7">
        <f t="shared" si="4"/>
        <v>4639</v>
      </c>
      <c r="X15" s="7">
        <f t="shared" si="4"/>
        <v>0</v>
      </c>
      <c r="Y15" s="7">
        <f t="shared" si="4"/>
        <v>6</v>
      </c>
      <c r="Z15" s="7">
        <f t="shared" si="4"/>
        <v>34</v>
      </c>
      <c r="AA15" s="7">
        <f t="shared" si="4"/>
        <v>76</v>
      </c>
      <c r="AB15" s="7">
        <f t="shared" si="4"/>
        <v>89</v>
      </c>
      <c r="AC15" s="7">
        <f t="shared" si="4"/>
        <v>173</v>
      </c>
      <c r="AD15" s="7">
        <f t="shared" si="4"/>
        <v>378</v>
      </c>
      <c r="AE15" s="7">
        <f t="shared" si="4"/>
        <v>25</v>
      </c>
      <c r="AF15" s="7">
        <f t="shared" si="4"/>
        <v>201</v>
      </c>
      <c r="AG15" s="7">
        <f t="shared" si="4"/>
        <v>158</v>
      </c>
      <c r="AH15" s="7">
        <f t="shared" si="4"/>
        <v>162</v>
      </c>
      <c r="AI15" s="7">
        <f t="shared" si="4"/>
        <v>329</v>
      </c>
      <c r="AJ15" s="7">
        <f t="shared" si="4"/>
        <v>359</v>
      </c>
      <c r="AK15" s="7">
        <f t="shared" si="4"/>
        <v>1234</v>
      </c>
      <c r="AL15" s="7">
        <f t="shared" si="4"/>
        <v>0</v>
      </c>
      <c r="AM15" s="7">
        <f t="shared" si="4"/>
        <v>0</v>
      </c>
      <c r="AN15" s="7">
        <f t="shared" si="4"/>
        <v>0</v>
      </c>
      <c r="AO15" s="7">
        <f t="shared" si="4"/>
        <v>0</v>
      </c>
      <c r="AP15" s="7">
        <f t="shared" si="4"/>
        <v>0</v>
      </c>
      <c r="AQ15" s="7">
        <f t="shared" si="4"/>
        <v>0</v>
      </c>
      <c r="AR15" s="7">
        <f t="shared" si="4"/>
        <v>0</v>
      </c>
      <c r="AS15" s="7">
        <f t="shared" si="4"/>
        <v>919</v>
      </c>
      <c r="AT15" s="7">
        <f t="shared" si="4"/>
        <v>3031</v>
      </c>
      <c r="AU15" s="7">
        <f t="shared" si="4"/>
        <v>1763</v>
      </c>
      <c r="AV15" s="7">
        <f t="shared" si="4"/>
        <v>1335</v>
      </c>
      <c r="AW15" s="7">
        <f t="shared" si="4"/>
        <v>1114</v>
      </c>
      <c r="AX15" s="7">
        <f t="shared" si="4"/>
        <v>410</v>
      </c>
      <c r="AY15" s="7">
        <f t="shared" si="4"/>
        <v>8572</v>
      </c>
      <c r="AZ15" s="7">
        <f t="shared" si="4"/>
        <v>200</v>
      </c>
      <c r="BA15" s="7">
        <f t="shared" si="4"/>
        <v>1143</v>
      </c>
      <c r="BB15" s="7">
        <f t="shared" si="4"/>
        <v>771</v>
      </c>
      <c r="BC15" s="7">
        <f t="shared" si="4"/>
        <v>645</v>
      </c>
      <c r="BD15" s="7">
        <f t="shared" si="4"/>
        <v>471</v>
      </c>
      <c r="BE15" s="7">
        <f t="shared" si="4"/>
        <v>169</v>
      </c>
      <c r="BF15" s="7">
        <f t="shared" si="4"/>
        <v>3399</v>
      </c>
      <c r="BG15" s="7">
        <f aca="true" t="shared" si="5" ref="BG15:DI15">SUM(BG14)</f>
        <v>377</v>
      </c>
      <c r="BH15" s="7">
        <f t="shared" si="5"/>
        <v>1997</v>
      </c>
      <c r="BI15" s="7">
        <f t="shared" si="5"/>
        <v>1369</v>
      </c>
      <c r="BJ15" s="7">
        <f t="shared" si="5"/>
        <v>1429</v>
      </c>
      <c r="BK15" s="7">
        <f t="shared" si="5"/>
        <v>1287</v>
      </c>
      <c r="BL15" s="7">
        <f t="shared" si="5"/>
        <v>738</v>
      </c>
      <c r="BM15" s="7">
        <f t="shared" si="5"/>
        <v>7197</v>
      </c>
      <c r="BN15" s="7">
        <f t="shared" si="5"/>
        <v>17</v>
      </c>
      <c r="BO15" s="7">
        <f t="shared" si="5"/>
        <v>176</v>
      </c>
      <c r="BP15" s="7">
        <f t="shared" si="5"/>
        <v>284</v>
      </c>
      <c r="BQ15" s="7">
        <f t="shared" si="5"/>
        <v>537</v>
      </c>
      <c r="BR15" s="7">
        <f t="shared" si="5"/>
        <v>553</v>
      </c>
      <c r="BS15" s="7">
        <f t="shared" si="5"/>
        <v>296</v>
      </c>
      <c r="BT15" s="7">
        <f t="shared" si="5"/>
        <v>1863</v>
      </c>
      <c r="BU15" s="7">
        <f t="shared" si="5"/>
        <v>12</v>
      </c>
      <c r="BV15" s="7">
        <f t="shared" si="5"/>
        <v>135</v>
      </c>
      <c r="BW15" s="7">
        <f t="shared" si="5"/>
        <v>218</v>
      </c>
      <c r="BX15" s="7">
        <f t="shared" si="5"/>
        <v>398</v>
      </c>
      <c r="BY15" s="7">
        <f t="shared" si="5"/>
        <v>423</v>
      </c>
      <c r="BZ15" s="7">
        <f t="shared" si="5"/>
        <v>235</v>
      </c>
      <c r="CA15" s="7">
        <f t="shared" si="5"/>
        <v>1421</v>
      </c>
      <c r="CB15" s="7">
        <f t="shared" si="5"/>
        <v>2</v>
      </c>
      <c r="CC15" s="7">
        <f t="shared" si="5"/>
        <v>39</v>
      </c>
      <c r="CD15" s="7">
        <f t="shared" si="5"/>
        <v>63</v>
      </c>
      <c r="CE15" s="7">
        <f t="shared" si="5"/>
        <v>126</v>
      </c>
      <c r="CF15" s="7">
        <f t="shared" si="5"/>
        <v>130</v>
      </c>
      <c r="CG15" s="7">
        <f t="shared" si="5"/>
        <v>55</v>
      </c>
      <c r="CH15" s="7">
        <f t="shared" si="5"/>
        <v>415</v>
      </c>
      <c r="CI15" s="7">
        <f t="shared" si="5"/>
        <v>3</v>
      </c>
      <c r="CJ15" s="7">
        <f t="shared" si="5"/>
        <v>2</v>
      </c>
      <c r="CK15" s="7">
        <f t="shared" si="5"/>
        <v>3</v>
      </c>
      <c r="CL15" s="7">
        <f t="shared" si="5"/>
        <v>13</v>
      </c>
      <c r="CM15" s="7">
        <f t="shared" si="5"/>
        <v>0</v>
      </c>
      <c r="CN15" s="7">
        <f t="shared" si="5"/>
        <v>6</v>
      </c>
      <c r="CO15" s="7">
        <f t="shared" si="5"/>
        <v>27</v>
      </c>
      <c r="CP15" s="7">
        <f t="shared" si="5"/>
        <v>1695</v>
      </c>
      <c r="CQ15" s="7">
        <f t="shared" si="5"/>
        <v>5672</v>
      </c>
      <c r="CR15" s="7">
        <f t="shared" si="5"/>
        <v>2960</v>
      </c>
      <c r="CS15" s="7">
        <f t="shared" si="5"/>
        <v>2407</v>
      </c>
      <c r="CT15" s="7">
        <f t="shared" si="5"/>
        <v>2090</v>
      </c>
      <c r="CU15" s="7">
        <f t="shared" si="5"/>
        <v>1216</v>
      </c>
      <c r="CV15" s="7">
        <f t="shared" si="5"/>
        <v>16040</v>
      </c>
      <c r="CW15" s="7">
        <f t="shared" si="5"/>
        <v>3</v>
      </c>
      <c r="CX15" s="7">
        <f t="shared" si="5"/>
        <v>97</v>
      </c>
      <c r="CY15" s="7">
        <f t="shared" si="5"/>
        <v>101</v>
      </c>
      <c r="CZ15" s="7">
        <f t="shared" si="5"/>
        <v>130</v>
      </c>
      <c r="DA15" s="7">
        <f t="shared" si="5"/>
        <v>266</v>
      </c>
      <c r="DB15" s="7">
        <f t="shared" si="5"/>
        <v>381</v>
      </c>
      <c r="DC15" s="7">
        <f t="shared" si="5"/>
        <v>978</v>
      </c>
      <c r="DD15" s="7">
        <f t="shared" si="5"/>
        <v>142</v>
      </c>
      <c r="DE15" s="7">
        <f t="shared" si="5"/>
        <v>130</v>
      </c>
      <c r="DF15" s="7">
        <f t="shared" si="5"/>
        <v>59</v>
      </c>
      <c r="DG15" s="7">
        <f t="shared" si="5"/>
        <v>46</v>
      </c>
      <c r="DH15" s="7">
        <f t="shared" si="5"/>
        <v>0</v>
      </c>
      <c r="DI15" s="7">
        <f t="shared" si="5"/>
        <v>377</v>
      </c>
      <c r="DJ15" s="7">
        <f aca="true" t="shared" si="6" ref="DJ15:FN15">SUM(DJ14)</f>
        <v>0</v>
      </c>
      <c r="DK15" s="7">
        <f t="shared" si="6"/>
        <v>0</v>
      </c>
      <c r="DL15" s="7">
        <f t="shared" si="6"/>
        <v>1</v>
      </c>
      <c r="DM15" s="7">
        <f t="shared" si="6"/>
        <v>3</v>
      </c>
      <c r="DN15" s="7">
        <f t="shared" si="6"/>
        <v>0</v>
      </c>
      <c r="DO15" s="7">
        <f t="shared" si="6"/>
        <v>0</v>
      </c>
      <c r="DP15" s="7">
        <f t="shared" si="6"/>
        <v>4</v>
      </c>
      <c r="DQ15" s="7">
        <f t="shared" si="6"/>
        <v>1692</v>
      </c>
      <c r="DR15" s="7">
        <f t="shared" si="6"/>
        <v>5433</v>
      </c>
      <c r="DS15" s="7">
        <f t="shared" si="6"/>
        <v>2728</v>
      </c>
      <c r="DT15" s="7">
        <f t="shared" si="6"/>
        <v>2215</v>
      </c>
      <c r="DU15" s="7">
        <f t="shared" si="6"/>
        <v>1778</v>
      </c>
      <c r="DV15" s="7">
        <f t="shared" si="6"/>
        <v>835</v>
      </c>
      <c r="DW15" s="7">
        <f t="shared" si="6"/>
        <v>14681</v>
      </c>
      <c r="DX15" s="7">
        <f t="shared" si="6"/>
        <v>19</v>
      </c>
      <c r="DY15" s="7">
        <f t="shared" si="6"/>
        <v>63</v>
      </c>
      <c r="DZ15" s="7">
        <f t="shared" si="6"/>
        <v>35</v>
      </c>
      <c r="EA15" s="7">
        <f t="shared" si="6"/>
        <v>39</v>
      </c>
      <c r="EB15" s="7">
        <f t="shared" si="6"/>
        <v>20</v>
      </c>
      <c r="EC15" s="7">
        <f t="shared" si="6"/>
        <v>5</v>
      </c>
      <c r="ED15" s="7">
        <f t="shared" si="6"/>
        <v>181</v>
      </c>
      <c r="EE15" s="7">
        <f t="shared" si="6"/>
        <v>25</v>
      </c>
      <c r="EF15" s="7">
        <f t="shared" si="6"/>
        <v>56</v>
      </c>
      <c r="EG15" s="7">
        <f t="shared" si="6"/>
        <v>40</v>
      </c>
      <c r="EH15" s="7">
        <f t="shared" si="6"/>
        <v>18</v>
      </c>
      <c r="EI15" s="7">
        <f t="shared" si="6"/>
        <v>7</v>
      </c>
      <c r="EJ15" s="7">
        <f t="shared" si="6"/>
        <v>2</v>
      </c>
      <c r="EK15" s="7">
        <f t="shared" si="6"/>
        <v>148</v>
      </c>
      <c r="EL15" s="7">
        <f t="shared" si="6"/>
        <v>0</v>
      </c>
      <c r="EM15" s="7">
        <f t="shared" si="6"/>
        <v>0</v>
      </c>
      <c r="EN15" s="7">
        <f t="shared" si="6"/>
        <v>473</v>
      </c>
      <c r="EO15" s="7">
        <f t="shared" si="6"/>
        <v>597</v>
      </c>
      <c r="EP15" s="7">
        <f t="shared" si="6"/>
        <v>1117</v>
      </c>
      <c r="EQ15" s="7">
        <f t="shared" si="6"/>
        <v>1767</v>
      </c>
      <c r="ER15" s="7">
        <f t="shared" si="6"/>
        <v>1385</v>
      </c>
      <c r="ES15" s="7">
        <f t="shared" si="6"/>
        <v>5339</v>
      </c>
      <c r="ET15" s="7">
        <f t="shared" si="6"/>
        <v>0</v>
      </c>
      <c r="EU15" s="7">
        <f t="shared" si="6"/>
        <v>0</v>
      </c>
      <c r="EV15" s="7">
        <f t="shared" si="6"/>
        <v>147</v>
      </c>
      <c r="EW15" s="7">
        <f t="shared" si="6"/>
        <v>236</v>
      </c>
      <c r="EX15" s="7">
        <f t="shared" si="6"/>
        <v>521</v>
      </c>
      <c r="EY15" s="7">
        <f t="shared" si="6"/>
        <v>953</v>
      </c>
      <c r="EZ15" s="7">
        <f t="shared" si="6"/>
        <v>756</v>
      </c>
      <c r="FA15" s="7">
        <f t="shared" si="6"/>
        <v>2613</v>
      </c>
      <c r="FB15" s="7">
        <f t="shared" si="6"/>
        <v>314</v>
      </c>
      <c r="FC15" s="7">
        <f t="shared" si="6"/>
        <v>337</v>
      </c>
      <c r="FD15" s="7">
        <f t="shared" si="6"/>
        <v>569</v>
      </c>
      <c r="FE15" s="7">
        <f t="shared" si="6"/>
        <v>738</v>
      </c>
      <c r="FF15" s="7">
        <f t="shared" si="6"/>
        <v>393</v>
      </c>
      <c r="FG15" s="7">
        <f t="shared" si="6"/>
        <v>2351</v>
      </c>
      <c r="FH15" s="7">
        <f t="shared" si="6"/>
        <v>12</v>
      </c>
      <c r="FI15" s="7">
        <f t="shared" si="6"/>
        <v>24</v>
      </c>
      <c r="FJ15" s="7">
        <f t="shared" si="6"/>
        <v>27</v>
      </c>
      <c r="FK15" s="7">
        <f t="shared" si="6"/>
        <v>76</v>
      </c>
      <c r="FL15" s="7">
        <f t="shared" si="6"/>
        <v>236</v>
      </c>
      <c r="FM15" s="7">
        <f t="shared" si="6"/>
        <v>375</v>
      </c>
      <c r="FN15" s="7">
        <f t="shared" si="6"/>
        <v>0</v>
      </c>
      <c r="FO15" s="7">
        <f aca="true" t="shared" si="7" ref="FO15:GW15">SUM(FO14)</f>
        <v>0</v>
      </c>
      <c r="FP15" s="7">
        <f t="shared" si="7"/>
        <v>304</v>
      </c>
      <c r="FQ15" s="7">
        <f t="shared" si="7"/>
        <v>351</v>
      </c>
      <c r="FR15" s="7">
        <f t="shared" si="7"/>
        <v>669</v>
      </c>
      <c r="FS15" s="7">
        <f t="shared" si="7"/>
        <v>993</v>
      </c>
      <c r="FT15" s="7">
        <f t="shared" si="7"/>
        <v>809</v>
      </c>
      <c r="FU15" s="7">
        <f t="shared" si="7"/>
        <v>3126</v>
      </c>
      <c r="FV15" s="7">
        <f t="shared" si="7"/>
        <v>0</v>
      </c>
      <c r="FW15" s="7">
        <f t="shared" si="7"/>
        <v>0</v>
      </c>
      <c r="FX15" s="7">
        <f t="shared" si="7"/>
        <v>89</v>
      </c>
      <c r="FY15" s="7">
        <f t="shared" si="7"/>
        <v>132</v>
      </c>
      <c r="FZ15" s="7">
        <f t="shared" si="7"/>
        <v>290</v>
      </c>
      <c r="GA15" s="7">
        <f t="shared" si="7"/>
        <v>549</v>
      </c>
      <c r="GB15" s="7">
        <f t="shared" si="7"/>
        <v>406</v>
      </c>
      <c r="GC15" s="7">
        <f t="shared" si="7"/>
        <v>1466</v>
      </c>
      <c r="GD15" s="7">
        <f t="shared" si="7"/>
        <v>206</v>
      </c>
      <c r="GE15" s="7">
        <f t="shared" si="7"/>
        <v>205</v>
      </c>
      <c r="GF15" s="7">
        <f t="shared" si="7"/>
        <v>359</v>
      </c>
      <c r="GG15" s="7">
        <f t="shared" si="7"/>
        <v>402</v>
      </c>
      <c r="GH15" s="7">
        <f t="shared" si="7"/>
        <v>220</v>
      </c>
      <c r="GI15" s="7">
        <f t="shared" si="7"/>
        <v>1392</v>
      </c>
      <c r="GJ15" s="7">
        <f t="shared" si="7"/>
        <v>9</v>
      </c>
      <c r="GK15" s="7">
        <f t="shared" si="7"/>
        <v>14</v>
      </c>
      <c r="GL15" s="7">
        <f t="shared" si="7"/>
        <v>20</v>
      </c>
      <c r="GM15" s="7">
        <f t="shared" si="7"/>
        <v>42</v>
      </c>
      <c r="GN15" s="7">
        <f t="shared" si="7"/>
        <v>183</v>
      </c>
      <c r="GO15" s="7">
        <f t="shared" si="7"/>
        <v>268</v>
      </c>
      <c r="GP15" s="7">
        <f t="shared" si="7"/>
        <v>0</v>
      </c>
      <c r="GQ15" s="7">
        <f t="shared" si="7"/>
        <v>3819</v>
      </c>
      <c r="GR15" s="7">
        <f t="shared" si="7"/>
        <v>14615</v>
      </c>
      <c r="GS15" s="7">
        <f t="shared" si="7"/>
        <v>8611</v>
      </c>
      <c r="GT15" s="7">
        <f t="shared" si="7"/>
        <v>8358</v>
      </c>
      <c r="GU15" s="7">
        <f t="shared" si="7"/>
        <v>8424</v>
      </c>
      <c r="GV15" s="7">
        <f t="shared" si="7"/>
        <v>5163</v>
      </c>
      <c r="GW15" s="7">
        <f t="shared" si="7"/>
        <v>48990</v>
      </c>
    </row>
    <row r="16" spans="1:205" ht="18" customHeight="1" thickBot="1">
      <c r="A16" s="32" t="s">
        <v>43</v>
      </c>
      <c r="B16" s="33"/>
      <c r="C16" s="7">
        <f aca="true" t="shared" si="8" ref="C16:BF16">+C15+C13</f>
        <v>23951</v>
      </c>
      <c r="D16" s="7">
        <f t="shared" si="8"/>
        <v>85976</v>
      </c>
      <c r="E16" s="7">
        <f t="shared" si="8"/>
        <v>45256</v>
      </c>
      <c r="F16" s="7">
        <f t="shared" si="8"/>
        <v>38207</v>
      </c>
      <c r="G16" s="7">
        <f t="shared" si="8"/>
        <v>32672</v>
      </c>
      <c r="H16" s="7">
        <f t="shared" si="8"/>
        <v>24448</v>
      </c>
      <c r="I16" s="7">
        <f t="shared" si="8"/>
        <v>250510</v>
      </c>
      <c r="J16" s="7">
        <f t="shared" si="8"/>
        <v>12947</v>
      </c>
      <c r="K16" s="7">
        <f t="shared" si="8"/>
        <v>49719</v>
      </c>
      <c r="L16" s="7">
        <f t="shared" si="8"/>
        <v>26436</v>
      </c>
      <c r="M16" s="7">
        <f t="shared" si="8"/>
        <v>21940</v>
      </c>
      <c r="N16" s="7">
        <f t="shared" si="8"/>
        <v>18671</v>
      </c>
      <c r="O16" s="7">
        <f t="shared" si="8"/>
        <v>14208</v>
      </c>
      <c r="P16" s="7">
        <f t="shared" si="8"/>
        <v>143921</v>
      </c>
      <c r="Q16" s="7">
        <f t="shared" si="8"/>
        <v>6092</v>
      </c>
      <c r="R16" s="7">
        <f t="shared" si="8"/>
        <v>16541</v>
      </c>
      <c r="S16" s="7">
        <f t="shared" si="8"/>
        <v>6090</v>
      </c>
      <c r="T16" s="7">
        <f t="shared" si="8"/>
        <v>4497</v>
      </c>
      <c r="U16" s="7">
        <f t="shared" si="8"/>
        <v>3329</v>
      </c>
      <c r="V16" s="7">
        <f t="shared" si="8"/>
        <v>2690</v>
      </c>
      <c r="W16" s="7">
        <f t="shared" si="8"/>
        <v>39239</v>
      </c>
      <c r="X16" s="7">
        <f t="shared" si="8"/>
        <v>0</v>
      </c>
      <c r="Y16" s="7">
        <f t="shared" si="8"/>
        <v>59</v>
      </c>
      <c r="Z16" s="7">
        <f t="shared" si="8"/>
        <v>174</v>
      </c>
      <c r="AA16" s="7">
        <f t="shared" si="8"/>
        <v>244</v>
      </c>
      <c r="AB16" s="7">
        <f t="shared" si="8"/>
        <v>566</v>
      </c>
      <c r="AC16" s="7">
        <f t="shared" si="8"/>
        <v>969</v>
      </c>
      <c r="AD16" s="7">
        <f t="shared" si="8"/>
        <v>2012</v>
      </c>
      <c r="AE16" s="7">
        <f t="shared" si="8"/>
        <v>286</v>
      </c>
      <c r="AF16" s="7">
        <f t="shared" si="8"/>
        <v>2108</v>
      </c>
      <c r="AG16" s="7">
        <f t="shared" si="8"/>
        <v>1668</v>
      </c>
      <c r="AH16" s="7">
        <f t="shared" si="8"/>
        <v>1678</v>
      </c>
      <c r="AI16" s="7">
        <f t="shared" si="8"/>
        <v>1977</v>
      </c>
      <c r="AJ16" s="7">
        <f t="shared" si="8"/>
        <v>2291</v>
      </c>
      <c r="AK16" s="7">
        <f t="shared" si="8"/>
        <v>10008</v>
      </c>
      <c r="AL16" s="7">
        <f t="shared" si="8"/>
        <v>12</v>
      </c>
      <c r="AM16" s="7">
        <f t="shared" si="8"/>
        <v>1</v>
      </c>
      <c r="AN16" s="7">
        <f t="shared" si="8"/>
        <v>35</v>
      </c>
      <c r="AO16" s="7">
        <f t="shared" si="8"/>
        <v>18</v>
      </c>
      <c r="AP16" s="7">
        <f t="shared" si="8"/>
        <v>3</v>
      </c>
      <c r="AQ16" s="7">
        <f t="shared" si="8"/>
        <v>47</v>
      </c>
      <c r="AR16" s="7">
        <f t="shared" si="8"/>
        <v>116</v>
      </c>
      <c r="AS16" s="7">
        <f t="shared" si="8"/>
        <v>3609</v>
      </c>
      <c r="AT16" s="7">
        <f t="shared" si="8"/>
        <v>15676</v>
      </c>
      <c r="AU16" s="7">
        <f t="shared" si="8"/>
        <v>8643</v>
      </c>
      <c r="AV16" s="7">
        <f t="shared" si="8"/>
        <v>6329</v>
      </c>
      <c r="AW16" s="7">
        <f t="shared" si="8"/>
        <v>4818</v>
      </c>
      <c r="AX16" s="7">
        <f t="shared" si="8"/>
        <v>2491</v>
      </c>
      <c r="AY16" s="7">
        <f t="shared" si="8"/>
        <v>41566</v>
      </c>
      <c r="AZ16" s="7">
        <f t="shared" si="8"/>
        <v>694</v>
      </c>
      <c r="BA16" s="7">
        <f t="shared" si="8"/>
        <v>4956</v>
      </c>
      <c r="BB16" s="7">
        <f t="shared" si="8"/>
        <v>3292</v>
      </c>
      <c r="BC16" s="7">
        <f t="shared" si="8"/>
        <v>2690</v>
      </c>
      <c r="BD16" s="7">
        <f t="shared" si="8"/>
        <v>1909</v>
      </c>
      <c r="BE16" s="7">
        <f t="shared" si="8"/>
        <v>933</v>
      </c>
      <c r="BF16" s="7">
        <f t="shared" si="8"/>
        <v>14474</v>
      </c>
      <c r="BG16" s="7">
        <f aca="true" t="shared" si="9" ref="BG16:DI16">+BG15+BG13</f>
        <v>2254</v>
      </c>
      <c r="BH16" s="7">
        <f t="shared" si="9"/>
        <v>10378</v>
      </c>
      <c r="BI16" s="7">
        <f t="shared" si="9"/>
        <v>6534</v>
      </c>
      <c r="BJ16" s="7">
        <f t="shared" si="9"/>
        <v>6484</v>
      </c>
      <c r="BK16" s="7">
        <f t="shared" si="9"/>
        <v>6069</v>
      </c>
      <c r="BL16" s="7">
        <f t="shared" si="9"/>
        <v>4787</v>
      </c>
      <c r="BM16" s="7">
        <f t="shared" si="9"/>
        <v>36506</v>
      </c>
      <c r="BN16" s="7">
        <f t="shared" si="9"/>
        <v>77</v>
      </c>
      <c r="BO16" s="7">
        <f t="shared" si="9"/>
        <v>1188</v>
      </c>
      <c r="BP16" s="7">
        <f t="shared" si="9"/>
        <v>1764</v>
      </c>
      <c r="BQ16" s="7">
        <f t="shared" si="9"/>
        <v>2930</v>
      </c>
      <c r="BR16" s="7">
        <f t="shared" si="9"/>
        <v>3287</v>
      </c>
      <c r="BS16" s="7">
        <f t="shared" si="9"/>
        <v>2581</v>
      </c>
      <c r="BT16" s="7">
        <f t="shared" si="9"/>
        <v>11827</v>
      </c>
      <c r="BU16" s="7">
        <f t="shared" si="9"/>
        <v>58</v>
      </c>
      <c r="BV16" s="7">
        <f t="shared" si="9"/>
        <v>1012</v>
      </c>
      <c r="BW16" s="7">
        <f t="shared" si="9"/>
        <v>1439</v>
      </c>
      <c r="BX16" s="7">
        <f t="shared" si="9"/>
        <v>2361</v>
      </c>
      <c r="BY16" s="7">
        <f t="shared" si="9"/>
        <v>2731</v>
      </c>
      <c r="BZ16" s="7">
        <f t="shared" si="9"/>
        <v>2264</v>
      </c>
      <c r="CA16" s="7">
        <f t="shared" si="9"/>
        <v>9865</v>
      </c>
      <c r="CB16" s="7">
        <f t="shared" si="9"/>
        <v>15</v>
      </c>
      <c r="CC16" s="7">
        <f t="shared" si="9"/>
        <v>153</v>
      </c>
      <c r="CD16" s="7">
        <f t="shared" si="9"/>
        <v>302</v>
      </c>
      <c r="CE16" s="7">
        <f t="shared" si="9"/>
        <v>512</v>
      </c>
      <c r="CF16" s="7">
        <f t="shared" si="9"/>
        <v>513</v>
      </c>
      <c r="CG16" s="7">
        <f t="shared" si="9"/>
        <v>278</v>
      </c>
      <c r="CH16" s="7">
        <f t="shared" si="9"/>
        <v>1773</v>
      </c>
      <c r="CI16" s="7">
        <f t="shared" si="9"/>
        <v>4</v>
      </c>
      <c r="CJ16" s="7">
        <f t="shared" si="9"/>
        <v>23</v>
      </c>
      <c r="CK16" s="7">
        <f t="shared" si="9"/>
        <v>23</v>
      </c>
      <c r="CL16" s="7">
        <f t="shared" si="9"/>
        <v>57</v>
      </c>
      <c r="CM16" s="7">
        <f t="shared" si="9"/>
        <v>43</v>
      </c>
      <c r="CN16" s="7">
        <f t="shared" si="9"/>
        <v>39</v>
      </c>
      <c r="CO16" s="7">
        <f t="shared" si="9"/>
        <v>189</v>
      </c>
      <c r="CP16" s="7">
        <f t="shared" si="9"/>
        <v>10666</v>
      </c>
      <c r="CQ16" s="7">
        <f t="shared" si="9"/>
        <v>34256</v>
      </c>
      <c r="CR16" s="7">
        <f t="shared" si="9"/>
        <v>16628</v>
      </c>
      <c r="CS16" s="7">
        <f t="shared" si="9"/>
        <v>12968</v>
      </c>
      <c r="CT16" s="7">
        <f t="shared" si="9"/>
        <v>10492</v>
      </c>
      <c r="CU16" s="7">
        <f t="shared" si="9"/>
        <v>7591</v>
      </c>
      <c r="CV16" s="7">
        <f t="shared" si="9"/>
        <v>92601</v>
      </c>
      <c r="CW16" s="7">
        <f t="shared" si="9"/>
        <v>60</v>
      </c>
      <c r="CX16" s="7">
        <f t="shared" si="9"/>
        <v>496</v>
      </c>
      <c r="CY16" s="7">
        <f t="shared" si="9"/>
        <v>468</v>
      </c>
      <c r="CZ16" s="7">
        <f t="shared" si="9"/>
        <v>588</v>
      </c>
      <c r="DA16" s="7">
        <f t="shared" si="9"/>
        <v>857</v>
      </c>
      <c r="DB16" s="7">
        <f t="shared" si="9"/>
        <v>1538</v>
      </c>
      <c r="DC16" s="7">
        <f t="shared" si="9"/>
        <v>4007</v>
      </c>
      <c r="DD16" s="7">
        <f t="shared" si="9"/>
        <v>756</v>
      </c>
      <c r="DE16" s="7">
        <f t="shared" si="9"/>
        <v>818</v>
      </c>
      <c r="DF16" s="7">
        <f t="shared" si="9"/>
        <v>640</v>
      </c>
      <c r="DG16" s="7">
        <f t="shared" si="9"/>
        <v>459</v>
      </c>
      <c r="DH16" s="7">
        <f t="shared" si="9"/>
        <v>58</v>
      </c>
      <c r="DI16" s="7">
        <f t="shared" si="9"/>
        <v>2731</v>
      </c>
      <c r="DJ16" s="7">
        <f aca="true" t="shared" si="10" ref="DJ16:FN16">+DJ15+DJ13</f>
        <v>25</v>
      </c>
      <c r="DK16" s="7">
        <f t="shared" si="10"/>
        <v>227</v>
      </c>
      <c r="DL16" s="7">
        <f t="shared" si="10"/>
        <v>133</v>
      </c>
      <c r="DM16" s="7">
        <f t="shared" si="10"/>
        <v>92</v>
      </c>
      <c r="DN16" s="7">
        <f t="shared" si="10"/>
        <v>75</v>
      </c>
      <c r="DO16" s="7">
        <f t="shared" si="10"/>
        <v>84</v>
      </c>
      <c r="DP16" s="7">
        <f t="shared" si="10"/>
        <v>636</v>
      </c>
      <c r="DQ16" s="7">
        <f t="shared" si="10"/>
        <v>10581</v>
      </c>
      <c r="DR16" s="7">
        <f t="shared" si="10"/>
        <v>32777</v>
      </c>
      <c r="DS16" s="7">
        <f t="shared" si="10"/>
        <v>15209</v>
      </c>
      <c r="DT16" s="7">
        <f t="shared" si="10"/>
        <v>11648</v>
      </c>
      <c r="DU16" s="7">
        <f t="shared" si="10"/>
        <v>9101</v>
      </c>
      <c r="DV16" s="7">
        <f t="shared" si="10"/>
        <v>5911</v>
      </c>
      <c r="DW16" s="7">
        <f t="shared" si="10"/>
        <v>85227</v>
      </c>
      <c r="DX16" s="7">
        <f t="shared" si="10"/>
        <v>118</v>
      </c>
      <c r="DY16" s="7">
        <f t="shared" si="10"/>
        <v>427</v>
      </c>
      <c r="DZ16" s="7">
        <f t="shared" si="10"/>
        <v>238</v>
      </c>
      <c r="EA16" s="7">
        <f t="shared" si="10"/>
        <v>230</v>
      </c>
      <c r="EB16" s="7">
        <f t="shared" si="10"/>
        <v>145</v>
      </c>
      <c r="EC16" s="7">
        <f t="shared" si="10"/>
        <v>43</v>
      </c>
      <c r="ED16" s="7">
        <f t="shared" si="10"/>
        <v>1201</v>
      </c>
      <c r="EE16" s="7">
        <f t="shared" si="10"/>
        <v>143</v>
      </c>
      <c r="EF16" s="7">
        <f t="shared" si="10"/>
        <v>386</v>
      </c>
      <c r="EG16" s="7">
        <f t="shared" si="10"/>
        <v>190</v>
      </c>
      <c r="EH16" s="7">
        <f t="shared" si="10"/>
        <v>139</v>
      </c>
      <c r="EI16" s="7">
        <f t="shared" si="10"/>
        <v>77</v>
      </c>
      <c r="EJ16" s="7">
        <f t="shared" si="10"/>
        <v>25</v>
      </c>
      <c r="EK16" s="7">
        <f t="shared" si="10"/>
        <v>960</v>
      </c>
      <c r="EL16" s="7">
        <f t="shared" si="10"/>
        <v>0</v>
      </c>
      <c r="EM16" s="7">
        <f t="shared" si="10"/>
        <v>0</v>
      </c>
      <c r="EN16" s="7">
        <f t="shared" si="10"/>
        <v>2197</v>
      </c>
      <c r="EO16" s="7">
        <f t="shared" si="10"/>
        <v>2977</v>
      </c>
      <c r="EP16" s="7">
        <f t="shared" si="10"/>
        <v>4883</v>
      </c>
      <c r="EQ16" s="7">
        <f t="shared" si="10"/>
        <v>7538</v>
      </c>
      <c r="ER16" s="7">
        <f t="shared" si="10"/>
        <v>7217</v>
      </c>
      <c r="ES16" s="7">
        <f t="shared" si="10"/>
        <v>24812</v>
      </c>
      <c r="ET16" s="7">
        <f t="shared" si="10"/>
        <v>0</v>
      </c>
      <c r="EU16" s="7">
        <f t="shared" si="10"/>
        <v>0</v>
      </c>
      <c r="EV16" s="7">
        <f t="shared" si="10"/>
        <v>803</v>
      </c>
      <c r="EW16" s="7">
        <f t="shared" si="10"/>
        <v>1298</v>
      </c>
      <c r="EX16" s="7">
        <f t="shared" si="10"/>
        <v>2196</v>
      </c>
      <c r="EY16" s="7">
        <f t="shared" si="10"/>
        <v>4062</v>
      </c>
      <c r="EZ16" s="7">
        <f t="shared" si="10"/>
        <v>4668</v>
      </c>
      <c r="FA16" s="7">
        <f t="shared" si="10"/>
        <v>13027</v>
      </c>
      <c r="FB16" s="7">
        <f t="shared" si="10"/>
        <v>1361</v>
      </c>
      <c r="FC16" s="7">
        <f t="shared" si="10"/>
        <v>1619</v>
      </c>
      <c r="FD16" s="7">
        <f t="shared" si="10"/>
        <v>2546</v>
      </c>
      <c r="FE16" s="7">
        <f t="shared" si="10"/>
        <v>3155</v>
      </c>
      <c r="FF16" s="7">
        <f t="shared" si="10"/>
        <v>1890</v>
      </c>
      <c r="FG16" s="7">
        <f t="shared" si="10"/>
        <v>10571</v>
      </c>
      <c r="FH16" s="7">
        <f t="shared" si="10"/>
        <v>33</v>
      </c>
      <c r="FI16" s="7">
        <f t="shared" si="10"/>
        <v>60</v>
      </c>
      <c r="FJ16" s="7">
        <f t="shared" si="10"/>
        <v>141</v>
      </c>
      <c r="FK16" s="7">
        <f t="shared" si="10"/>
        <v>321</v>
      </c>
      <c r="FL16" s="7">
        <f t="shared" si="10"/>
        <v>659</v>
      </c>
      <c r="FM16" s="7">
        <f t="shared" si="10"/>
        <v>1214</v>
      </c>
      <c r="FN16" s="7">
        <f t="shared" si="10"/>
        <v>0</v>
      </c>
      <c r="FO16" s="7">
        <f aca="true" t="shared" si="11" ref="FO16:GW16">+FO15+FO13</f>
        <v>0</v>
      </c>
      <c r="FP16" s="7">
        <f t="shared" si="11"/>
        <v>1308</v>
      </c>
      <c r="FQ16" s="7">
        <f t="shared" si="11"/>
        <v>1750</v>
      </c>
      <c r="FR16" s="7">
        <f t="shared" si="11"/>
        <v>2965</v>
      </c>
      <c r="FS16" s="7">
        <f t="shared" si="11"/>
        <v>4345</v>
      </c>
      <c r="FT16" s="7">
        <f t="shared" si="11"/>
        <v>4328</v>
      </c>
      <c r="FU16" s="7">
        <f t="shared" si="11"/>
        <v>14696</v>
      </c>
      <c r="FV16" s="7">
        <f t="shared" si="11"/>
        <v>0</v>
      </c>
      <c r="FW16" s="7">
        <f t="shared" si="11"/>
        <v>0</v>
      </c>
      <c r="FX16" s="7">
        <f t="shared" si="11"/>
        <v>449</v>
      </c>
      <c r="FY16" s="7">
        <f t="shared" si="11"/>
        <v>735</v>
      </c>
      <c r="FZ16" s="7">
        <f t="shared" si="11"/>
        <v>1283</v>
      </c>
      <c r="GA16" s="7">
        <f t="shared" si="11"/>
        <v>2314</v>
      </c>
      <c r="GB16" s="7">
        <f t="shared" si="11"/>
        <v>2654</v>
      </c>
      <c r="GC16" s="7">
        <f t="shared" si="11"/>
        <v>7435</v>
      </c>
      <c r="GD16" s="7">
        <f t="shared" si="11"/>
        <v>835</v>
      </c>
      <c r="GE16" s="7">
        <f t="shared" si="11"/>
        <v>977</v>
      </c>
      <c r="GF16" s="7">
        <f t="shared" si="11"/>
        <v>1569</v>
      </c>
      <c r="GG16" s="7">
        <f t="shared" si="11"/>
        <v>1808</v>
      </c>
      <c r="GH16" s="7">
        <f t="shared" si="11"/>
        <v>1142</v>
      </c>
      <c r="GI16" s="7">
        <f t="shared" si="11"/>
        <v>6331</v>
      </c>
      <c r="GJ16" s="7">
        <f t="shared" si="11"/>
        <v>24</v>
      </c>
      <c r="GK16" s="7">
        <f t="shared" si="11"/>
        <v>38</v>
      </c>
      <c r="GL16" s="7">
        <f t="shared" si="11"/>
        <v>113</v>
      </c>
      <c r="GM16" s="7">
        <f t="shared" si="11"/>
        <v>223</v>
      </c>
      <c r="GN16" s="7">
        <f t="shared" si="11"/>
        <v>532</v>
      </c>
      <c r="GO16" s="7">
        <f t="shared" si="11"/>
        <v>930</v>
      </c>
      <c r="GP16" s="7">
        <f t="shared" si="11"/>
        <v>0</v>
      </c>
      <c r="GQ16" s="7">
        <f t="shared" si="11"/>
        <v>23951</v>
      </c>
      <c r="GR16" s="7">
        <f t="shared" si="11"/>
        <v>88173</v>
      </c>
      <c r="GS16" s="7">
        <f t="shared" si="11"/>
        <v>48233</v>
      </c>
      <c r="GT16" s="7">
        <f t="shared" si="11"/>
        <v>43090</v>
      </c>
      <c r="GU16" s="7">
        <f t="shared" si="11"/>
        <v>40210</v>
      </c>
      <c r="GV16" s="7">
        <f t="shared" si="11"/>
        <v>31665</v>
      </c>
      <c r="GW16" s="7">
        <f t="shared" si="11"/>
        <v>275322</v>
      </c>
    </row>
    <row r="17" spans="1:205" ht="18" customHeight="1">
      <c r="A17" s="11">
        <v>6</v>
      </c>
      <c r="B17" s="11" t="s">
        <v>3</v>
      </c>
      <c r="C17" s="8">
        <v>2190</v>
      </c>
      <c r="D17" s="8">
        <v>9246</v>
      </c>
      <c r="E17" s="8">
        <v>4587</v>
      </c>
      <c r="F17" s="8">
        <v>3960</v>
      </c>
      <c r="G17" s="8">
        <v>2491</v>
      </c>
      <c r="H17" s="8">
        <v>2733</v>
      </c>
      <c r="I17" s="8">
        <v>25207</v>
      </c>
      <c r="J17" s="8">
        <v>1163</v>
      </c>
      <c r="K17" s="8">
        <v>5245</v>
      </c>
      <c r="L17" s="8">
        <v>2611</v>
      </c>
      <c r="M17" s="8">
        <v>2221</v>
      </c>
      <c r="N17" s="8">
        <v>1449</v>
      </c>
      <c r="O17" s="8">
        <v>1520</v>
      </c>
      <c r="P17" s="8">
        <v>14209</v>
      </c>
      <c r="Q17" s="8">
        <v>363</v>
      </c>
      <c r="R17" s="8">
        <v>1328</v>
      </c>
      <c r="S17" s="8">
        <v>490</v>
      </c>
      <c r="T17" s="8">
        <v>356</v>
      </c>
      <c r="U17" s="8">
        <v>227</v>
      </c>
      <c r="V17" s="8">
        <v>234</v>
      </c>
      <c r="W17" s="8">
        <v>2998</v>
      </c>
      <c r="X17" s="8">
        <v>0</v>
      </c>
      <c r="Y17" s="8">
        <v>10</v>
      </c>
      <c r="Z17" s="8">
        <v>8</v>
      </c>
      <c r="AA17" s="8">
        <v>86</v>
      </c>
      <c r="AB17" s="8">
        <v>96</v>
      </c>
      <c r="AC17" s="8">
        <v>123</v>
      </c>
      <c r="AD17" s="8">
        <v>323</v>
      </c>
      <c r="AE17" s="8">
        <v>65</v>
      </c>
      <c r="AF17" s="8">
        <v>347</v>
      </c>
      <c r="AG17" s="8">
        <v>198</v>
      </c>
      <c r="AH17" s="8">
        <v>222</v>
      </c>
      <c r="AI17" s="8">
        <v>216</v>
      </c>
      <c r="AJ17" s="8">
        <v>284</v>
      </c>
      <c r="AK17" s="8">
        <v>1332</v>
      </c>
      <c r="AL17" s="8">
        <v>5</v>
      </c>
      <c r="AM17" s="8">
        <v>62</v>
      </c>
      <c r="AN17" s="8">
        <v>69</v>
      </c>
      <c r="AO17" s="8">
        <v>23</v>
      </c>
      <c r="AP17" s="8">
        <v>22</v>
      </c>
      <c r="AQ17" s="8">
        <v>20</v>
      </c>
      <c r="AR17" s="8">
        <v>201</v>
      </c>
      <c r="AS17" s="8">
        <v>438</v>
      </c>
      <c r="AT17" s="8">
        <v>1935</v>
      </c>
      <c r="AU17" s="8">
        <v>992</v>
      </c>
      <c r="AV17" s="8">
        <v>739</v>
      </c>
      <c r="AW17" s="8">
        <v>407</v>
      </c>
      <c r="AX17" s="8">
        <v>329</v>
      </c>
      <c r="AY17" s="8">
        <v>4840</v>
      </c>
      <c r="AZ17" s="8">
        <v>37</v>
      </c>
      <c r="BA17" s="8">
        <v>374</v>
      </c>
      <c r="BB17" s="8">
        <v>153</v>
      </c>
      <c r="BC17" s="8">
        <v>106</v>
      </c>
      <c r="BD17" s="8">
        <v>12</v>
      </c>
      <c r="BE17" s="8">
        <v>25</v>
      </c>
      <c r="BF17" s="8">
        <v>707</v>
      </c>
      <c r="BG17" s="8">
        <v>255</v>
      </c>
      <c r="BH17" s="8">
        <v>1189</v>
      </c>
      <c r="BI17" s="8">
        <v>701</v>
      </c>
      <c r="BJ17" s="8">
        <v>689</v>
      </c>
      <c r="BK17" s="8">
        <v>469</v>
      </c>
      <c r="BL17" s="8">
        <v>505</v>
      </c>
      <c r="BM17" s="8">
        <v>3808</v>
      </c>
      <c r="BN17" s="8">
        <v>10</v>
      </c>
      <c r="BO17" s="8">
        <v>309</v>
      </c>
      <c r="BP17" s="8">
        <v>261</v>
      </c>
      <c r="BQ17" s="8">
        <v>347</v>
      </c>
      <c r="BR17" s="8">
        <v>203</v>
      </c>
      <c r="BS17" s="8">
        <v>298</v>
      </c>
      <c r="BT17" s="8">
        <v>1428</v>
      </c>
      <c r="BU17" s="8">
        <v>3</v>
      </c>
      <c r="BV17" s="8">
        <v>276</v>
      </c>
      <c r="BW17" s="8">
        <v>252</v>
      </c>
      <c r="BX17" s="8">
        <v>341</v>
      </c>
      <c r="BY17" s="8">
        <v>191</v>
      </c>
      <c r="BZ17" s="8">
        <v>288</v>
      </c>
      <c r="CA17" s="8">
        <v>1351</v>
      </c>
      <c r="CB17" s="8">
        <v>7</v>
      </c>
      <c r="CC17" s="8">
        <v>33</v>
      </c>
      <c r="CD17" s="8">
        <v>9</v>
      </c>
      <c r="CE17" s="8">
        <v>6</v>
      </c>
      <c r="CF17" s="8">
        <v>0</v>
      </c>
      <c r="CG17" s="8">
        <v>1</v>
      </c>
      <c r="CH17" s="8">
        <v>56</v>
      </c>
      <c r="CI17" s="8">
        <v>0</v>
      </c>
      <c r="CJ17" s="8">
        <v>0</v>
      </c>
      <c r="CK17" s="8">
        <v>0</v>
      </c>
      <c r="CL17" s="8">
        <v>0</v>
      </c>
      <c r="CM17" s="8">
        <v>12</v>
      </c>
      <c r="CN17" s="8">
        <v>9</v>
      </c>
      <c r="CO17" s="8">
        <v>21</v>
      </c>
      <c r="CP17" s="8">
        <v>999</v>
      </c>
      <c r="CQ17" s="8">
        <v>3637</v>
      </c>
      <c r="CR17" s="8">
        <v>1670</v>
      </c>
      <c r="CS17" s="8">
        <v>1371</v>
      </c>
      <c r="CT17" s="8">
        <v>824</v>
      </c>
      <c r="CU17" s="8">
        <v>910</v>
      </c>
      <c r="CV17" s="8">
        <v>9411</v>
      </c>
      <c r="CW17" s="8">
        <v>73</v>
      </c>
      <c r="CX17" s="8">
        <v>208</v>
      </c>
      <c r="CY17" s="8">
        <v>153</v>
      </c>
      <c r="CZ17" s="8">
        <v>166</v>
      </c>
      <c r="DA17" s="8">
        <v>132</v>
      </c>
      <c r="DB17" s="8">
        <v>249</v>
      </c>
      <c r="DC17" s="8">
        <v>981</v>
      </c>
      <c r="DD17" s="8">
        <v>112</v>
      </c>
      <c r="DE17" s="8">
        <v>114</v>
      </c>
      <c r="DF17" s="8">
        <v>64</v>
      </c>
      <c r="DG17" s="8">
        <v>41</v>
      </c>
      <c r="DH17" s="8">
        <v>5</v>
      </c>
      <c r="DI17" s="8">
        <v>336</v>
      </c>
      <c r="DJ17" s="8">
        <v>41</v>
      </c>
      <c r="DK17" s="8">
        <v>68</v>
      </c>
      <c r="DL17" s="8">
        <v>43</v>
      </c>
      <c r="DM17" s="8">
        <v>39</v>
      </c>
      <c r="DN17" s="8">
        <v>12</v>
      </c>
      <c r="DO17" s="8">
        <v>14</v>
      </c>
      <c r="DP17" s="8">
        <v>217</v>
      </c>
      <c r="DQ17" s="8">
        <v>885</v>
      </c>
      <c r="DR17" s="8">
        <v>3249</v>
      </c>
      <c r="DS17" s="8">
        <v>1360</v>
      </c>
      <c r="DT17" s="8">
        <v>1102</v>
      </c>
      <c r="DU17" s="8">
        <v>639</v>
      </c>
      <c r="DV17" s="8">
        <v>642</v>
      </c>
      <c r="DW17" s="8">
        <v>7877</v>
      </c>
      <c r="DX17" s="8">
        <v>9</v>
      </c>
      <c r="DY17" s="8">
        <v>34</v>
      </c>
      <c r="DZ17" s="8">
        <v>28</v>
      </c>
      <c r="EA17" s="8">
        <v>13</v>
      </c>
      <c r="EB17" s="8">
        <v>9</v>
      </c>
      <c r="EC17" s="8">
        <v>4</v>
      </c>
      <c r="ED17" s="8">
        <v>97</v>
      </c>
      <c r="EE17" s="8">
        <v>9</v>
      </c>
      <c r="EF17" s="8">
        <v>21</v>
      </c>
      <c r="EG17" s="8">
        <v>17</v>
      </c>
      <c r="EH17" s="8">
        <v>8</v>
      </c>
      <c r="EI17" s="8">
        <v>6</v>
      </c>
      <c r="EJ17" s="8">
        <v>1</v>
      </c>
      <c r="EK17" s="8">
        <v>62</v>
      </c>
      <c r="EL17" s="8">
        <v>0</v>
      </c>
      <c r="EM17" s="8">
        <v>0</v>
      </c>
      <c r="EN17" s="8">
        <v>231</v>
      </c>
      <c r="EO17" s="8">
        <v>491</v>
      </c>
      <c r="EP17" s="8">
        <v>672</v>
      </c>
      <c r="EQ17" s="8">
        <v>984</v>
      </c>
      <c r="ER17" s="8">
        <v>995</v>
      </c>
      <c r="ES17" s="8">
        <v>3373</v>
      </c>
      <c r="ET17" s="8">
        <v>0</v>
      </c>
      <c r="EU17" s="8">
        <v>0</v>
      </c>
      <c r="EV17" s="8">
        <v>114</v>
      </c>
      <c r="EW17" s="8">
        <v>242</v>
      </c>
      <c r="EX17" s="8">
        <v>377</v>
      </c>
      <c r="EY17" s="8">
        <v>653</v>
      </c>
      <c r="EZ17" s="8">
        <v>780</v>
      </c>
      <c r="FA17" s="8">
        <v>2166</v>
      </c>
      <c r="FB17" s="8">
        <v>115</v>
      </c>
      <c r="FC17" s="8">
        <v>242</v>
      </c>
      <c r="FD17" s="8">
        <v>293</v>
      </c>
      <c r="FE17" s="8">
        <v>326</v>
      </c>
      <c r="FF17" s="8">
        <v>177</v>
      </c>
      <c r="FG17" s="8">
        <v>1153</v>
      </c>
      <c r="FH17" s="8">
        <v>2</v>
      </c>
      <c r="FI17" s="8">
        <v>7</v>
      </c>
      <c r="FJ17" s="8">
        <v>2</v>
      </c>
      <c r="FK17" s="8">
        <v>5</v>
      </c>
      <c r="FL17" s="8">
        <v>38</v>
      </c>
      <c r="FM17" s="8">
        <v>54</v>
      </c>
      <c r="FN17" s="8">
        <v>0</v>
      </c>
      <c r="FO17" s="8">
        <v>0</v>
      </c>
      <c r="FP17" s="8">
        <v>138</v>
      </c>
      <c r="FQ17" s="8">
        <v>286</v>
      </c>
      <c r="FR17" s="8">
        <v>418</v>
      </c>
      <c r="FS17" s="8">
        <v>558</v>
      </c>
      <c r="FT17" s="8">
        <v>551</v>
      </c>
      <c r="FU17" s="8">
        <v>1951</v>
      </c>
      <c r="FV17" s="8">
        <v>0</v>
      </c>
      <c r="FW17" s="8">
        <v>0</v>
      </c>
      <c r="FX17" s="8">
        <v>61</v>
      </c>
      <c r="FY17" s="8">
        <v>136</v>
      </c>
      <c r="FZ17" s="8">
        <v>224</v>
      </c>
      <c r="GA17" s="8">
        <v>375</v>
      </c>
      <c r="GB17" s="8">
        <v>421</v>
      </c>
      <c r="GC17" s="8">
        <v>1217</v>
      </c>
      <c r="GD17" s="8">
        <v>75</v>
      </c>
      <c r="GE17" s="8">
        <v>143</v>
      </c>
      <c r="GF17" s="8">
        <v>192</v>
      </c>
      <c r="GG17" s="8">
        <v>183</v>
      </c>
      <c r="GH17" s="8">
        <v>92</v>
      </c>
      <c r="GI17" s="8">
        <v>685</v>
      </c>
      <c r="GJ17" s="8">
        <v>2</v>
      </c>
      <c r="GK17" s="8">
        <v>7</v>
      </c>
      <c r="GL17" s="8">
        <v>2</v>
      </c>
      <c r="GM17" s="8">
        <v>0</v>
      </c>
      <c r="GN17" s="8">
        <v>38</v>
      </c>
      <c r="GO17" s="8">
        <v>49</v>
      </c>
      <c r="GP17" s="8">
        <v>0</v>
      </c>
      <c r="GQ17" s="8">
        <v>2190</v>
      </c>
      <c r="GR17" s="8">
        <v>9477</v>
      </c>
      <c r="GS17" s="8">
        <v>5078</v>
      </c>
      <c r="GT17" s="8">
        <v>4632</v>
      </c>
      <c r="GU17" s="8">
        <v>3475</v>
      </c>
      <c r="GV17" s="8">
        <v>3728</v>
      </c>
      <c r="GW17" s="8">
        <v>28580</v>
      </c>
    </row>
    <row r="18" spans="1:205" ht="18" customHeight="1">
      <c r="A18" s="12">
        <v>7</v>
      </c>
      <c r="B18" s="12" t="s">
        <v>11</v>
      </c>
      <c r="C18" s="5">
        <v>2098</v>
      </c>
      <c r="D18" s="5">
        <v>12605</v>
      </c>
      <c r="E18" s="5">
        <v>5174</v>
      </c>
      <c r="F18" s="5">
        <v>4845</v>
      </c>
      <c r="G18" s="5">
        <v>3383</v>
      </c>
      <c r="H18" s="5">
        <v>3171</v>
      </c>
      <c r="I18" s="5">
        <v>31276</v>
      </c>
      <c r="J18" s="5">
        <v>1147</v>
      </c>
      <c r="K18" s="5">
        <v>7115</v>
      </c>
      <c r="L18" s="5">
        <v>2951</v>
      </c>
      <c r="M18" s="5">
        <v>2744</v>
      </c>
      <c r="N18" s="5">
        <v>1895</v>
      </c>
      <c r="O18" s="5">
        <v>1780</v>
      </c>
      <c r="P18" s="5">
        <v>17632</v>
      </c>
      <c r="Q18" s="5">
        <v>376</v>
      </c>
      <c r="R18" s="5">
        <v>1768</v>
      </c>
      <c r="S18" s="5">
        <v>519</v>
      </c>
      <c r="T18" s="5">
        <v>395</v>
      </c>
      <c r="U18" s="5">
        <v>254</v>
      </c>
      <c r="V18" s="5">
        <v>266</v>
      </c>
      <c r="W18" s="5">
        <v>3578</v>
      </c>
      <c r="X18" s="5">
        <v>0</v>
      </c>
      <c r="Y18" s="5">
        <v>1</v>
      </c>
      <c r="Z18" s="5">
        <v>9</v>
      </c>
      <c r="AA18" s="5">
        <v>24</v>
      </c>
      <c r="AB18" s="5">
        <v>44</v>
      </c>
      <c r="AC18" s="5">
        <v>103</v>
      </c>
      <c r="AD18" s="5">
        <v>181</v>
      </c>
      <c r="AE18" s="5">
        <v>87</v>
      </c>
      <c r="AF18" s="5">
        <v>540</v>
      </c>
      <c r="AG18" s="5">
        <v>266</v>
      </c>
      <c r="AH18" s="5">
        <v>291</v>
      </c>
      <c r="AI18" s="5">
        <v>180</v>
      </c>
      <c r="AJ18" s="5">
        <v>236</v>
      </c>
      <c r="AK18" s="5">
        <v>1600</v>
      </c>
      <c r="AL18" s="5">
        <v>0</v>
      </c>
      <c r="AM18" s="5">
        <v>26</v>
      </c>
      <c r="AN18" s="5">
        <v>1</v>
      </c>
      <c r="AO18" s="5">
        <v>20</v>
      </c>
      <c r="AP18" s="5">
        <v>7</v>
      </c>
      <c r="AQ18" s="5">
        <v>0</v>
      </c>
      <c r="AR18" s="5">
        <v>54</v>
      </c>
      <c r="AS18" s="5">
        <v>366</v>
      </c>
      <c r="AT18" s="5">
        <v>2081</v>
      </c>
      <c r="AU18" s="5">
        <v>941</v>
      </c>
      <c r="AV18" s="5">
        <v>836</v>
      </c>
      <c r="AW18" s="5">
        <v>445</v>
      </c>
      <c r="AX18" s="5">
        <v>374</v>
      </c>
      <c r="AY18" s="5">
        <v>5043</v>
      </c>
      <c r="AZ18" s="5">
        <v>60</v>
      </c>
      <c r="BA18" s="5">
        <v>739</v>
      </c>
      <c r="BB18" s="5">
        <v>384</v>
      </c>
      <c r="BC18" s="5">
        <v>311</v>
      </c>
      <c r="BD18" s="5">
        <v>247</v>
      </c>
      <c r="BE18" s="5">
        <v>132</v>
      </c>
      <c r="BF18" s="5">
        <v>1873</v>
      </c>
      <c r="BG18" s="5">
        <v>258</v>
      </c>
      <c r="BH18" s="5">
        <v>1960</v>
      </c>
      <c r="BI18" s="5">
        <v>831</v>
      </c>
      <c r="BJ18" s="5">
        <v>867</v>
      </c>
      <c r="BK18" s="5">
        <v>718</v>
      </c>
      <c r="BL18" s="5">
        <v>669</v>
      </c>
      <c r="BM18" s="5">
        <v>5303</v>
      </c>
      <c r="BN18" s="5">
        <v>2</v>
      </c>
      <c r="BO18" s="5">
        <v>249</v>
      </c>
      <c r="BP18" s="5">
        <v>226</v>
      </c>
      <c r="BQ18" s="5">
        <v>389</v>
      </c>
      <c r="BR18" s="5">
        <v>435</v>
      </c>
      <c r="BS18" s="5">
        <v>359</v>
      </c>
      <c r="BT18" s="5">
        <v>1660</v>
      </c>
      <c r="BU18" s="5">
        <v>2</v>
      </c>
      <c r="BV18" s="5">
        <v>248</v>
      </c>
      <c r="BW18" s="5">
        <v>216</v>
      </c>
      <c r="BX18" s="5">
        <v>378</v>
      </c>
      <c r="BY18" s="5">
        <v>417</v>
      </c>
      <c r="BZ18" s="5">
        <v>342</v>
      </c>
      <c r="CA18" s="5">
        <v>1603</v>
      </c>
      <c r="CB18" s="5">
        <v>0</v>
      </c>
      <c r="CC18" s="5">
        <v>1</v>
      </c>
      <c r="CD18" s="5">
        <v>10</v>
      </c>
      <c r="CE18" s="5">
        <v>9</v>
      </c>
      <c r="CF18" s="5">
        <v>8</v>
      </c>
      <c r="CG18" s="5">
        <v>5</v>
      </c>
      <c r="CH18" s="5">
        <v>33</v>
      </c>
      <c r="CI18" s="5">
        <v>0</v>
      </c>
      <c r="CJ18" s="5">
        <v>0</v>
      </c>
      <c r="CK18" s="5">
        <v>0</v>
      </c>
      <c r="CL18" s="5">
        <v>2</v>
      </c>
      <c r="CM18" s="5">
        <v>10</v>
      </c>
      <c r="CN18" s="5">
        <v>12</v>
      </c>
      <c r="CO18" s="5">
        <v>24</v>
      </c>
      <c r="CP18" s="5">
        <v>935</v>
      </c>
      <c r="CQ18" s="5">
        <v>5115</v>
      </c>
      <c r="CR18" s="5">
        <v>1948</v>
      </c>
      <c r="CS18" s="5">
        <v>1680</v>
      </c>
      <c r="CT18" s="5">
        <v>1035</v>
      </c>
      <c r="CU18" s="5">
        <v>1018</v>
      </c>
      <c r="CV18" s="5">
        <v>11731</v>
      </c>
      <c r="CW18" s="5">
        <v>45</v>
      </c>
      <c r="CX18" s="5">
        <v>441</v>
      </c>
      <c r="CY18" s="5">
        <v>179</v>
      </c>
      <c r="CZ18" s="5">
        <v>268</v>
      </c>
      <c r="DA18" s="5">
        <v>129</v>
      </c>
      <c r="DB18" s="5">
        <v>281</v>
      </c>
      <c r="DC18" s="5">
        <v>1343</v>
      </c>
      <c r="DD18" s="5">
        <v>70</v>
      </c>
      <c r="DE18" s="5">
        <v>80</v>
      </c>
      <c r="DF18" s="5">
        <v>73</v>
      </c>
      <c r="DG18" s="5">
        <v>23</v>
      </c>
      <c r="DH18" s="5">
        <v>0</v>
      </c>
      <c r="DI18" s="5">
        <v>246</v>
      </c>
      <c r="DJ18" s="5">
        <v>5</v>
      </c>
      <c r="DK18" s="5">
        <v>49</v>
      </c>
      <c r="DL18" s="5">
        <v>5</v>
      </c>
      <c r="DM18" s="5">
        <v>7</v>
      </c>
      <c r="DN18" s="5">
        <v>0</v>
      </c>
      <c r="DO18" s="5">
        <v>12</v>
      </c>
      <c r="DP18" s="5">
        <v>78</v>
      </c>
      <c r="DQ18" s="5">
        <v>885</v>
      </c>
      <c r="DR18" s="5">
        <v>4555</v>
      </c>
      <c r="DS18" s="5">
        <v>1684</v>
      </c>
      <c r="DT18" s="5">
        <v>1332</v>
      </c>
      <c r="DU18" s="5">
        <v>883</v>
      </c>
      <c r="DV18" s="5">
        <v>725</v>
      </c>
      <c r="DW18" s="5">
        <v>10064</v>
      </c>
      <c r="DX18" s="5">
        <v>7</v>
      </c>
      <c r="DY18" s="5">
        <v>66</v>
      </c>
      <c r="DZ18" s="5">
        <v>31</v>
      </c>
      <c r="EA18" s="5">
        <v>19</v>
      </c>
      <c r="EB18" s="5">
        <v>9</v>
      </c>
      <c r="EC18" s="5">
        <v>9</v>
      </c>
      <c r="ED18" s="5">
        <v>141</v>
      </c>
      <c r="EE18" s="5">
        <v>7</v>
      </c>
      <c r="EF18" s="5">
        <v>60</v>
      </c>
      <c r="EG18" s="5">
        <v>18</v>
      </c>
      <c r="EH18" s="5">
        <v>13</v>
      </c>
      <c r="EI18" s="5">
        <v>9</v>
      </c>
      <c r="EJ18" s="5">
        <v>5</v>
      </c>
      <c r="EK18" s="5">
        <v>112</v>
      </c>
      <c r="EL18" s="5">
        <v>0</v>
      </c>
      <c r="EM18" s="5">
        <v>0</v>
      </c>
      <c r="EN18" s="5">
        <v>259</v>
      </c>
      <c r="EO18" s="5">
        <v>467</v>
      </c>
      <c r="EP18" s="5">
        <v>859</v>
      </c>
      <c r="EQ18" s="5">
        <v>1019</v>
      </c>
      <c r="ER18" s="5">
        <v>1031</v>
      </c>
      <c r="ES18" s="5">
        <v>3635</v>
      </c>
      <c r="ET18" s="5">
        <v>0</v>
      </c>
      <c r="EU18" s="5">
        <v>0</v>
      </c>
      <c r="EV18" s="5">
        <v>108</v>
      </c>
      <c r="EW18" s="5">
        <v>144</v>
      </c>
      <c r="EX18" s="5">
        <v>325</v>
      </c>
      <c r="EY18" s="5">
        <v>479</v>
      </c>
      <c r="EZ18" s="5">
        <v>540</v>
      </c>
      <c r="FA18" s="5">
        <v>1596</v>
      </c>
      <c r="FB18" s="5">
        <v>140</v>
      </c>
      <c r="FC18" s="5">
        <v>320</v>
      </c>
      <c r="FD18" s="5">
        <v>514</v>
      </c>
      <c r="FE18" s="5">
        <v>488</v>
      </c>
      <c r="FF18" s="5">
        <v>389</v>
      </c>
      <c r="FG18" s="5">
        <v>1851</v>
      </c>
      <c r="FH18" s="5">
        <v>11</v>
      </c>
      <c r="FI18" s="5">
        <v>3</v>
      </c>
      <c r="FJ18" s="5">
        <v>20</v>
      </c>
      <c r="FK18" s="5">
        <v>52</v>
      </c>
      <c r="FL18" s="5">
        <v>102</v>
      </c>
      <c r="FM18" s="5">
        <v>188</v>
      </c>
      <c r="FN18" s="5">
        <v>0</v>
      </c>
      <c r="FO18" s="5">
        <v>0</v>
      </c>
      <c r="FP18" s="5">
        <v>138</v>
      </c>
      <c r="FQ18" s="5">
        <v>262</v>
      </c>
      <c r="FR18" s="5">
        <v>516</v>
      </c>
      <c r="FS18" s="5">
        <v>576</v>
      </c>
      <c r="FT18" s="5">
        <v>644</v>
      </c>
      <c r="FU18" s="5">
        <v>2136</v>
      </c>
      <c r="FV18" s="5">
        <v>0</v>
      </c>
      <c r="FW18" s="5">
        <v>0</v>
      </c>
      <c r="FX18" s="5">
        <v>58</v>
      </c>
      <c r="FY18" s="5">
        <v>77</v>
      </c>
      <c r="FZ18" s="5">
        <v>171</v>
      </c>
      <c r="GA18" s="5">
        <v>255</v>
      </c>
      <c r="GB18" s="5">
        <v>310</v>
      </c>
      <c r="GC18" s="5">
        <v>871</v>
      </c>
      <c r="GD18" s="5">
        <v>69</v>
      </c>
      <c r="GE18" s="5">
        <v>185</v>
      </c>
      <c r="GF18" s="5">
        <v>325</v>
      </c>
      <c r="GG18" s="5">
        <v>269</v>
      </c>
      <c r="GH18" s="5">
        <v>237</v>
      </c>
      <c r="GI18" s="5">
        <v>1085</v>
      </c>
      <c r="GJ18" s="5">
        <v>11</v>
      </c>
      <c r="GK18" s="5">
        <v>0</v>
      </c>
      <c r="GL18" s="5">
        <v>20</v>
      </c>
      <c r="GM18" s="5">
        <v>52</v>
      </c>
      <c r="GN18" s="5">
        <v>97</v>
      </c>
      <c r="GO18" s="5">
        <v>180</v>
      </c>
      <c r="GP18" s="5">
        <v>0</v>
      </c>
      <c r="GQ18" s="5">
        <v>2098</v>
      </c>
      <c r="GR18" s="5">
        <v>12864</v>
      </c>
      <c r="GS18" s="5">
        <v>5641</v>
      </c>
      <c r="GT18" s="5">
        <v>5704</v>
      </c>
      <c r="GU18" s="5">
        <v>4402</v>
      </c>
      <c r="GV18" s="5">
        <v>4202</v>
      </c>
      <c r="GW18" s="5">
        <v>34911</v>
      </c>
    </row>
    <row r="19" spans="1:205" ht="18" customHeight="1" thickBot="1">
      <c r="A19" s="30" t="s">
        <v>44</v>
      </c>
      <c r="B19" s="31"/>
      <c r="C19" s="7">
        <f aca="true" t="shared" si="12" ref="C19:BF19">SUM(C17:C18)</f>
        <v>4288</v>
      </c>
      <c r="D19" s="7">
        <f t="shared" si="12"/>
        <v>21851</v>
      </c>
      <c r="E19" s="7">
        <f t="shared" si="12"/>
        <v>9761</v>
      </c>
      <c r="F19" s="7">
        <f t="shared" si="12"/>
        <v>8805</v>
      </c>
      <c r="G19" s="7">
        <f t="shared" si="12"/>
        <v>5874</v>
      </c>
      <c r="H19" s="7">
        <f t="shared" si="12"/>
        <v>5904</v>
      </c>
      <c r="I19" s="7">
        <f t="shared" si="12"/>
        <v>56483</v>
      </c>
      <c r="J19" s="7">
        <f t="shared" si="12"/>
        <v>2310</v>
      </c>
      <c r="K19" s="7">
        <f t="shared" si="12"/>
        <v>12360</v>
      </c>
      <c r="L19" s="7">
        <f t="shared" si="12"/>
        <v>5562</v>
      </c>
      <c r="M19" s="7">
        <f t="shared" si="12"/>
        <v>4965</v>
      </c>
      <c r="N19" s="7">
        <f t="shared" si="12"/>
        <v>3344</v>
      </c>
      <c r="O19" s="7">
        <f t="shared" si="12"/>
        <v>3300</v>
      </c>
      <c r="P19" s="7">
        <f t="shared" si="12"/>
        <v>31841</v>
      </c>
      <c r="Q19" s="7">
        <f t="shared" si="12"/>
        <v>739</v>
      </c>
      <c r="R19" s="7">
        <f t="shared" si="12"/>
        <v>3096</v>
      </c>
      <c r="S19" s="7">
        <f t="shared" si="12"/>
        <v>1009</v>
      </c>
      <c r="T19" s="7">
        <f t="shared" si="12"/>
        <v>751</v>
      </c>
      <c r="U19" s="7">
        <f t="shared" si="12"/>
        <v>481</v>
      </c>
      <c r="V19" s="7">
        <f t="shared" si="12"/>
        <v>500</v>
      </c>
      <c r="W19" s="7">
        <f t="shared" si="12"/>
        <v>6576</v>
      </c>
      <c r="X19" s="7">
        <f t="shared" si="12"/>
        <v>0</v>
      </c>
      <c r="Y19" s="7">
        <f t="shared" si="12"/>
        <v>11</v>
      </c>
      <c r="Z19" s="7">
        <f t="shared" si="12"/>
        <v>17</v>
      </c>
      <c r="AA19" s="7">
        <f t="shared" si="12"/>
        <v>110</v>
      </c>
      <c r="AB19" s="7">
        <f t="shared" si="12"/>
        <v>140</v>
      </c>
      <c r="AC19" s="7">
        <f t="shared" si="12"/>
        <v>226</v>
      </c>
      <c r="AD19" s="7">
        <f t="shared" si="12"/>
        <v>504</v>
      </c>
      <c r="AE19" s="7">
        <f t="shared" si="12"/>
        <v>152</v>
      </c>
      <c r="AF19" s="7">
        <f t="shared" si="12"/>
        <v>887</v>
      </c>
      <c r="AG19" s="7">
        <f t="shared" si="12"/>
        <v>464</v>
      </c>
      <c r="AH19" s="7">
        <f t="shared" si="12"/>
        <v>513</v>
      </c>
      <c r="AI19" s="7">
        <f t="shared" si="12"/>
        <v>396</v>
      </c>
      <c r="AJ19" s="7">
        <f t="shared" si="12"/>
        <v>520</v>
      </c>
      <c r="AK19" s="7">
        <f t="shared" si="12"/>
        <v>2932</v>
      </c>
      <c r="AL19" s="7">
        <f t="shared" si="12"/>
        <v>5</v>
      </c>
      <c r="AM19" s="7">
        <f t="shared" si="12"/>
        <v>88</v>
      </c>
      <c r="AN19" s="7">
        <f t="shared" si="12"/>
        <v>70</v>
      </c>
      <c r="AO19" s="7">
        <f t="shared" si="12"/>
        <v>43</v>
      </c>
      <c r="AP19" s="7">
        <f t="shared" si="12"/>
        <v>29</v>
      </c>
      <c r="AQ19" s="7">
        <f t="shared" si="12"/>
        <v>20</v>
      </c>
      <c r="AR19" s="7">
        <f t="shared" si="12"/>
        <v>255</v>
      </c>
      <c r="AS19" s="7">
        <f t="shared" si="12"/>
        <v>804</v>
      </c>
      <c r="AT19" s="7">
        <f t="shared" si="12"/>
        <v>4016</v>
      </c>
      <c r="AU19" s="7">
        <f t="shared" si="12"/>
        <v>1933</v>
      </c>
      <c r="AV19" s="7">
        <f t="shared" si="12"/>
        <v>1575</v>
      </c>
      <c r="AW19" s="7">
        <f t="shared" si="12"/>
        <v>852</v>
      </c>
      <c r="AX19" s="7">
        <f t="shared" si="12"/>
        <v>703</v>
      </c>
      <c r="AY19" s="7">
        <f t="shared" si="12"/>
        <v>9883</v>
      </c>
      <c r="AZ19" s="7">
        <f t="shared" si="12"/>
        <v>97</v>
      </c>
      <c r="BA19" s="7">
        <f t="shared" si="12"/>
        <v>1113</v>
      </c>
      <c r="BB19" s="7">
        <f t="shared" si="12"/>
        <v>537</v>
      </c>
      <c r="BC19" s="7">
        <f t="shared" si="12"/>
        <v>417</v>
      </c>
      <c r="BD19" s="7">
        <f t="shared" si="12"/>
        <v>259</v>
      </c>
      <c r="BE19" s="7">
        <f t="shared" si="12"/>
        <v>157</v>
      </c>
      <c r="BF19" s="7">
        <f t="shared" si="12"/>
        <v>2580</v>
      </c>
      <c r="BG19" s="7">
        <f aca="true" t="shared" si="13" ref="BG19:DI19">SUM(BG17:BG18)</f>
        <v>513</v>
      </c>
      <c r="BH19" s="7">
        <f t="shared" si="13"/>
        <v>3149</v>
      </c>
      <c r="BI19" s="7">
        <f t="shared" si="13"/>
        <v>1532</v>
      </c>
      <c r="BJ19" s="7">
        <f t="shared" si="13"/>
        <v>1556</v>
      </c>
      <c r="BK19" s="7">
        <f t="shared" si="13"/>
        <v>1187</v>
      </c>
      <c r="BL19" s="7">
        <f t="shared" si="13"/>
        <v>1174</v>
      </c>
      <c r="BM19" s="7">
        <f t="shared" si="13"/>
        <v>9111</v>
      </c>
      <c r="BN19" s="7">
        <f t="shared" si="13"/>
        <v>12</v>
      </c>
      <c r="BO19" s="7">
        <f t="shared" si="13"/>
        <v>558</v>
      </c>
      <c r="BP19" s="7">
        <f t="shared" si="13"/>
        <v>487</v>
      </c>
      <c r="BQ19" s="7">
        <f t="shared" si="13"/>
        <v>736</v>
      </c>
      <c r="BR19" s="7">
        <f t="shared" si="13"/>
        <v>638</v>
      </c>
      <c r="BS19" s="7">
        <f t="shared" si="13"/>
        <v>657</v>
      </c>
      <c r="BT19" s="7">
        <f t="shared" si="13"/>
        <v>3088</v>
      </c>
      <c r="BU19" s="7">
        <f t="shared" si="13"/>
        <v>5</v>
      </c>
      <c r="BV19" s="7">
        <f t="shared" si="13"/>
        <v>524</v>
      </c>
      <c r="BW19" s="7">
        <f t="shared" si="13"/>
        <v>468</v>
      </c>
      <c r="BX19" s="7">
        <f t="shared" si="13"/>
        <v>719</v>
      </c>
      <c r="BY19" s="7">
        <f t="shared" si="13"/>
        <v>608</v>
      </c>
      <c r="BZ19" s="7">
        <f t="shared" si="13"/>
        <v>630</v>
      </c>
      <c r="CA19" s="7">
        <f t="shared" si="13"/>
        <v>2954</v>
      </c>
      <c r="CB19" s="7">
        <f t="shared" si="13"/>
        <v>7</v>
      </c>
      <c r="CC19" s="7">
        <f t="shared" si="13"/>
        <v>34</v>
      </c>
      <c r="CD19" s="7">
        <f t="shared" si="13"/>
        <v>19</v>
      </c>
      <c r="CE19" s="7">
        <f t="shared" si="13"/>
        <v>15</v>
      </c>
      <c r="CF19" s="7">
        <f t="shared" si="13"/>
        <v>8</v>
      </c>
      <c r="CG19" s="7">
        <f t="shared" si="13"/>
        <v>6</v>
      </c>
      <c r="CH19" s="7">
        <f t="shared" si="13"/>
        <v>89</v>
      </c>
      <c r="CI19" s="7">
        <f t="shared" si="13"/>
        <v>0</v>
      </c>
      <c r="CJ19" s="7">
        <f t="shared" si="13"/>
        <v>0</v>
      </c>
      <c r="CK19" s="7">
        <f t="shared" si="13"/>
        <v>0</v>
      </c>
      <c r="CL19" s="7">
        <f t="shared" si="13"/>
        <v>2</v>
      </c>
      <c r="CM19" s="7">
        <f t="shared" si="13"/>
        <v>22</v>
      </c>
      <c r="CN19" s="7">
        <f t="shared" si="13"/>
        <v>21</v>
      </c>
      <c r="CO19" s="7">
        <f t="shared" si="13"/>
        <v>45</v>
      </c>
      <c r="CP19" s="7">
        <f t="shared" si="13"/>
        <v>1934</v>
      </c>
      <c r="CQ19" s="7">
        <f t="shared" si="13"/>
        <v>8752</v>
      </c>
      <c r="CR19" s="7">
        <f t="shared" si="13"/>
        <v>3618</v>
      </c>
      <c r="CS19" s="7">
        <f t="shared" si="13"/>
        <v>3051</v>
      </c>
      <c r="CT19" s="7">
        <f t="shared" si="13"/>
        <v>1859</v>
      </c>
      <c r="CU19" s="7">
        <f t="shared" si="13"/>
        <v>1928</v>
      </c>
      <c r="CV19" s="7">
        <f t="shared" si="13"/>
        <v>21142</v>
      </c>
      <c r="CW19" s="7">
        <f t="shared" si="13"/>
        <v>118</v>
      </c>
      <c r="CX19" s="7">
        <f t="shared" si="13"/>
        <v>649</v>
      </c>
      <c r="CY19" s="7">
        <f t="shared" si="13"/>
        <v>332</v>
      </c>
      <c r="CZ19" s="7">
        <f t="shared" si="13"/>
        <v>434</v>
      </c>
      <c r="DA19" s="7">
        <f t="shared" si="13"/>
        <v>261</v>
      </c>
      <c r="DB19" s="7">
        <f t="shared" si="13"/>
        <v>530</v>
      </c>
      <c r="DC19" s="7">
        <f t="shared" si="13"/>
        <v>2324</v>
      </c>
      <c r="DD19" s="7">
        <f t="shared" si="13"/>
        <v>182</v>
      </c>
      <c r="DE19" s="7">
        <f t="shared" si="13"/>
        <v>194</v>
      </c>
      <c r="DF19" s="7">
        <f t="shared" si="13"/>
        <v>137</v>
      </c>
      <c r="DG19" s="7">
        <f t="shared" si="13"/>
        <v>64</v>
      </c>
      <c r="DH19" s="7">
        <f t="shared" si="13"/>
        <v>5</v>
      </c>
      <c r="DI19" s="7">
        <f t="shared" si="13"/>
        <v>582</v>
      </c>
      <c r="DJ19" s="7">
        <f aca="true" t="shared" si="14" ref="DJ19:FN19">SUM(DJ17:DJ18)</f>
        <v>46</v>
      </c>
      <c r="DK19" s="7">
        <f t="shared" si="14"/>
        <v>117</v>
      </c>
      <c r="DL19" s="7">
        <f t="shared" si="14"/>
        <v>48</v>
      </c>
      <c r="DM19" s="7">
        <f t="shared" si="14"/>
        <v>46</v>
      </c>
      <c r="DN19" s="7">
        <f t="shared" si="14"/>
        <v>12</v>
      </c>
      <c r="DO19" s="7">
        <f t="shared" si="14"/>
        <v>26</v>
      </c>
      <c r="DP19" s="7">
        <f t="shared" si="14"/>
        <v>295</v>
      </c>
      <c r="DQ19" s="7">
        <f t="shared" si="14"/>
        <v>1770</v>
      </c>
      <c r="DR19" s="7">
        <f t="shared" si="14"/>
        <v>7804</v>
      </c>
      <c r="DS19" s="7">
        <f t="shared" si="14"/>
        <v>3044</v>
      </c>
      <c r="DT19" s="7">
        <f t="shared" si="14"/>
        <v>2434</v>
      </c>
      <c r="DU19" s="7">
        <f t="shared" si="14"/>
        <v>1522</v>
      </c>
      <c r="DV19" s="7">
        <f t="shared" si="14"/>
        <v>1367</v>
      </c>
      <c r="DW19" s="7">
        <f t="shared" si="14"/>
        <v>17941</v>
      </c>
      <c r="DX19" s="7">
        <f t="shared" si="14"/>
        <v>16</v>
      </c>
      <c r="DY19" s="7">
        <f t="shared" si="14"/>
        <v>100</v>
      </c>
      <c r="DZ19" s="7">
        <f t="shared" si="14"/>
        <v>59</v>
      </c>
      <c r="EA19" s="7">
        <f t="shared" si="14"/>
        <v>32</v>
      </c>
      <c r="EB19" s="7">
        <f t="shared" si="14"/>
        <v>18</v>
      </c>
      <c r="EC19" s="7">
        <f t="shared" si="14"/>
        <v>13</v>
      </c>
      <c r="ED19" s="7">
        <f t="shared" si="14"/>
        <v>238</v>
      </c>
      <c r="EE19" s="7">
        <f t="shared" si="14"/>
        <v>16</v>
      </c>
      <c r="EF19" s="7">
        <f t="shared" si="14"/>
        <v>81</v>
      </c>
      <c r="EG19" s="7">
        <f t="shared" si="14"/>
        <v>35</v>
      </c>
      <c r="EH19" s="7">
        <f t="shared" si="14"/>
        <v>21</v>
      </c>
      <c r="EI19" s="7">
        <f t="shared" si="14"/>
        <v>15</v>
      </c>
      <c r="EJ19" s="7">
        <f t="shared" si="14"/>
        <v>6</v>
      </c>
      <c r="EK19" s="7">
        <f t="shared" si="14"/>
        <v>174</v>
      </c>
      <c r="EL19" s="7">
        <f t="shared" si="14"/>
        <v>0</v>
      </c>
      <c r="EM19" s="7">
        <f t="shared" si="14"/>
        <v>0</v>
      </c>
      <c r="EN19" s="7">
        <f t="shared" si="14"/>
        <v>490</v>
      </c>
      <c r="EO19" s="7">
        <f t="shared" si="14"/>
        <v>958</v>
      </c>
      <c r="EP19" s="7">
        <f t="shared" si="14"/>
        <v>1531</v>
      </c>
      <c r="EQ19" s="7">
        <f t="shared" si="14"/>
        <v>2003</v>
      </c>
      <c r="ER19" s="7">
        <f t="shared" si="14"/>
        <v>2026</v>
      </c>
      <c r="ES19" s="7">
        <f t="shared" si="14"/>
        <v>7008</v>
      </c>
      <c r="ET19" s="7">
        <f t="shared" si="14"/>
        <v>0</v>
      </c>
      <c r="EU19" s="7">
        <f t="shared" si="14"/>
        <v>0</v>
      </c>
      <c r="EV19" s="7">
        <f t="shared" si="14"/>
        <v>222</v>
      </c>
      <c r="EW19" s="7">
        <f t="shared" si="14"/>
        <v>386</v>
      </c>
      <c r="EX19" s="7">
        <f t="shared" si="14"/>
        <v>702</v>
      </c>
      <c r="EY19" s="7">
        <f t="shared" si="14"/>
        <v>1132</v>
      </c>
      <c r="EZ19" s="7">
        <f t="shared" si="14"/>
        <v>1320</v>
      </c>
      <c r="FA19" s="7">
        <f t="shared" si="14"/>
        <v>3762</v>
      </c>
      <c r="FB19" s="7">
        <f t="shared" si="14"/>
        <v>255</v>
      </c>
      <c r="FC19" s="7">
        <f t="shared" si="14"/>
        <v>562</v>
      </c>
      <c r="FD19" s="7">
        <f t="shared" si="14"/>
        <v>807</v>
      </c>
      <c r="FE19" s="7">
        <f t="shared" si="14"/>
        <v>814</v>
      </c>
      <c r="FF19" s="7">
        <f t="shared" si="14"/>
        <v>566</v>
      </c>
      <c r="FG19" s="7">
        <f t="shared" si="14"/>
        <v>3004</v>
      </c>
      <c r="FH19" s="7">
        <f t="shared" si="14"/>
        <v>13</v>
      </c>
      <c r="FI19" s="7">
        <f t="shared" si="14"/>
        <v>10</v>
      </c>
      <c r="FJ19" s="7">
        <f t="shared" si="14"/>
        <v>22</v>
      </c>
      <c r="FK19" s="7">
        <f t="shared" si="14"/>
        <v>57</v>
      </c>
      <c r="FL19" s="7">
        <f t="shared" si="14"/>
        <v>140</v>
      </c>
      <c r="FM19" s="7">
        <f t="shared" si="14"/>
        <v>242</v>
      </c>
      <c r="FN19" s="7">
        <f t="shared" si="14"/>
        <v>0</v>
      </c>
      <c r="FO19" s="7">
        <f aca="true" t="shared" si="15" ref="FO19:GW19">SUM(FO17:FO18)</f>
        <v>0</v>
      </c>
      <c r="FP19" s="7">
        <f t="shared" si="15"/>
        <v>276</v>
      </c>
      <c r="FQ19" s="7">
        <f t="shared" si="15"/>
        <v>548</v>
      </c>
      <c r="FR19" s="7">
        <f t="shared" si="15"/>
        <v>934</v>
      </c>
      <c r="FS19" s="7">
        <f t="shared" si="15"/>
        <v>1134</v>
      </c>
      <c r="FT19" s="7">
        <f t="shared" si="15"/>
        <v>1195</v>
      </c>
      <c r="FU19" s="7">
        <f t="shared" si="15"/>
        <v>4087</v>
      </c>
      <c r="FV19" s="7">
        <f t="shared" si="15"/>
        <v>0</v>
      </c>
      <c r="FW19" s="7">
        <f t="shared" si="15"/>
        <v>0</v>
      </c>
      <c r="FX19" s="7">
        <f t="shared" si="15"/>
        <v>119</v>
      </c>
      <c r="FY19" s="7">
        <f t="shared" si="15"/>
        <v>213</v>
      </c>
      <c r="FZ19" s="7">
        <f t="shared" si="15"/>
        <v>395</v>
      </c>
      <c r="GA19" s="7">
        <f t="shared" si="15"/>
        <v>630</v>
      </c>
      <c r="GB19" s="7">
        <f t="shared" si="15"/>
        <v>731</v>
      </c>
      <c r="GC19" s="7">
        <f t="shared" si="15"/>
        <v>2088</v>
      </c>
      <c r="GD19" s="7">
        <f t="shared" si="15"/>
        <v>144</v>
      </c>
      <c r="GE19" s="7">
        <f t="shared" si="15"/>
        <v>328</v>
      </c>
      <c r="GF19" s="7">
        <f t="shared" si="15"/>
        <v>517</v>
      </c>
      <c r="GG19" s="7">
        <f t="shared" si="15"/>
        <v>452</v>
      </c>
      <c r="GH19" s="7">
        <f t="shared" si="15"/>
        <v>329</v>
      </c>
      <c r="GI19" s="7">
        <f t="shared" si="15"/>
        <v>1770</v>
      </c>
      <c r="GJ19" s="7">
        <f t="shared" si="15"/>
        <v>13</v>
      </c>
      <c r="GK19" s="7">
        <f t="shared" si="15"/>
        <v>7</v>
      </c>
      <c r="GL19" s="7">
        <f t="shared" si="15"/>
        <v>22</v>
      </c>
      <c r="GM19" s="7">
        <f t="shared" si="15"/>
        <v>52</v>
      </c>
      <c r="GN19" s="7">
        <f t="shared" si="15"/>
        <v>135</v>
      </c>
      <c r="GO19" s="7">
        <f t="shared" si="15"/>
        <v>229</v>
      </c>
      <c r="GP19" s="7">
        <f t="shared" si="15"/>
        <v>0</v>
      </c>
      <c r="GQ19" s="7">
        <f t="shared" si="15"/>
        <v>4288</v>
      </c>
      <c r="GR19" s="7">
        <f t="shared" si="15"/>
        <v>22341</v>
      </c>
      <c r="GS19" s="7">
        <f t="shared" si="15"/>
        <v>10719</v>
      </c>
      <c r="GT19" s="7">
        <f t="shared" si="15"/>
        <v>10336</v>
      </c>
      <c r="GU19" s="7">
        <f t="shared" si="15"/>
        <v>7877</v>
      </c>
      <c r="GV19" s="7">
        <f t="shared" si="15"/>
        <v>7930</v>
      </c>
      <c r="GW19" s="7">
        <f t="shared" si="15"/>
        <v>63491</v>
      </c>
    </row>
    <row r="20" spans="1:205" ht="18" customHeight="1">
      <c r="A20" s="11">
        <v>8</v>
      </c>
      <c r="B20" s="11" t="s">
        <v>9</v>
      </c>
      <c r="C20" s="8">
        <v>2600</v>
      </c>
      <c r="D20" s="8">
        <v>17413</v>
      </c>
      <c r="E20" s="8">
        <v>9217</v>
      </c>
      <c r="F20" s="8">
        <v>7856</v>
      </c>
      <c r="G20" s="8">
        <v>6161</v>
      </c>
      <c r="H20" s="8">
        <v>5243</v>
      </c>
      <c r="I20" s="8">
        <v>48490</v>
      </c>
      <c r="J20" s="8">
        <v>1363</v>
      </c>
      <c r="K20" s="8">
        <v>10065</v>
      </c>
      <c r="L20" s="8">
        <v>5339</v>
      </c>
      <c r="M20" s="8">
        <v>4429</v>
      </c>
      <c r="N20" s="8">
        <v>3633</v>
      </c>
      <c r="O20" s="8">
        <v>3021</v>
      </c>
      <c r="P20" s="8">
        <v>27850</v>
      </c>
      <c r="Q20" s="8">
        <v>457</v>
      </c>
      <c r="R20" s="8">
        <v>2469</v>
      </c>
      <c r="S20" s="8">
        <v>960</v>
      </c>
      <c r="T20" s="8">
        <v>617</v>
      </c>
      <c r="U20" s="8">
        <v>524</v>
      </c>
      <c r="V20" s="8">
        <v>491</v>
      </c>
      <c r="W20" s="8">
        <v>5518</v>
      </c>
      <c r="X20" s="8">
        <v>0</v>
      </c>
      <c r="Y20" s="8">
        <v>13</v>
      </c>
      <c r="Z20" s="8">
        <v>44</v>
      </c>
      <c r="AA20" s="8">
        <v>94</v>
      </c>
      <c r="AB20" s="8">
        <v>155</v>
      </c>
      <c r="AC20" s="8">
        <v>253</v>
      </c>
      <c r="AD20" s="8">
        <v>559</v>
      </c>
      <c r="AE20" s="8">
        <v>69</v>
      </c>
      <c r="AF20" s="8">
        <v>531</v>
      </c>
      <c r="AG20" s="8">
        <v>428</v>
      </c>
      <c r="AH20" s="8">
        <v>325</v>
      </c>
      <c r="AI20" s="8">
        <v>458</v>
      </c>
      <c r="AJ20" s="8">
        <v>524</v>
      </c>
      <c r="AK20" s="8">
        <v>2335</v>
      </c>
      <c r="AL20" s="8">
        <v>0</v>
      </c>
      <c r="AM20" s="8">
        <v>22</v>
      </c>
      <c r="AN20" s="8">
        <v>4</v>
      </c>
      <c r="AO20" s="8">
        <v>20</v>
      </c>
      <c r="AP20" s="8">
        <v>26</v>
      </c>
      <c r="AQ20" s="8">
        <v>28</v>
      </c>
      <c r="AR20" s="8">
        <v>100</v>
      </c>
      <c r="AS20" s="8">
        <v>476</v>
      </c>
      <c r="AT20" s="8">
        <v>3386</v>
      </c>
      <c r="AU20" s="8">
        <v>1960</v>
      </c>
      <c r="AV20" s="8">
        <v>1574</v>
      </c>
      <c r="AW20" s="8">
        <v>988</v>
      </c>
      <c r="AX20" s="8">
        <v>607</v>
      </c>
      <c r="AY20" s="8">
        <v>8991</v>
      </c>
      <c r="AZ20" s="8">
        <v>68</v>
      </c>
      <c r="BA20" s="8">
        <v>1148</v>
      </c>
      <c r="BB20" s="8">
        <v>578</v>
      </c>
      <c r="BC20" s="8">
        <v>494</v>
      </c>
      <c r="BD20" s="8">
        <v>300</v>
      </c>
      <c r="BE20" s="8">
        <v>139</v>
      </c>
      <c r="BF20" s="8">
        <v>2727</v>
      </c>
      <c r="BG20" s="8">
        <v>293</v>
      </c>
      <c r="BH20" s="8">
        <v>2496</v>
      </c>
      <c r="BI20" s="8">
        <v>1365</v>
      </c>
      <c r="BJ20" s="8">
        <v>1305</v>
      </c>
      <c r="BK20" s="8">
        <v>1182</v>
      </c>
      <c r="BL20" s="8">
        <v>979</v>
      </c>
      <c r="BM20" s="8">
        <v>7620</v>
      </c>
      <c r="BN20" s="8">
        <v>2</v>
      </c>
      <c r="BO20" s="8">
        <v>250</v>
      </c>
      <c r="BP20" s="8">
        <v>336</v>
      </c>
      <c r="BQ20" s="8">
        <v>637</v>
      </c>
      <c r="BR20" s="8">
        <v>543</v>
      </c>
      <c r="BS20" s="8">
        <v>554</v>
      </c>
      <c r="BT20" s="8">
        <v>2322</v>
      </c>
      <c r="BU20" s="8">
        <v>2</v>
      </c>
      <c r="BV20" s="8">
        <v>209</v>
      </c>
      <c r="BW20" s="8">
        <v>258</v>
      </c>
      <c r="BX20" s="8">
        <v>509</v>
      </c>
      <c r="BY20" s="8">
        <v>416</v>
      </c>
      <c r="BZ20" s="8">
        <v>469</v>
      </c>
      <c r="CA20" s="8">
        <v>1863</v>
      </c>
      <c r="CB20" s="8">
        <v>0</v>
      </c>
      <c r="CC20" s="8">
        <v>27</v>
      </c>
      <c r="CD20" s="8">
        <v>51</v>
      </c>
      <c r="CE20" s="8">
        <v>78</v>
      </c>
      <c r="CF20" s="8">
        <v>102</v>
      </c>
      <c r="CG20" s="8">
        <v>32</v>
      </c>
      <c r="CH20" s="8">
        <v>290</v>
      </c>
      <c r="CI20" s="8">
        <v>0</v>
      </c>
      <c r="CJ20" s="8">
        <v>14</v>
      </c>
      <c r="CK20" s="8">
        <v>27</v>
      </c>
      <c r="CL20" s="8">
        <v>50</v>
      </c>
      <c r="CM20" s="8">
        <v>25</v>
      </c>
      <c r="CN20" s="8">
        <v>53</v>
      </c>
      <c r="CO20" s="8">
        <v>169</v>
      </c>
      <c r="CP20" s="8">
        <v>1202</v>
      </c>
      <c r="CQ20" s="8">
        <v>6937</v>
      </c>
      <c r="CR20" s="8">
        <v>3456</v>
      </c>
      <c r="CS20" s="8">
        <v>2723</v>
      </c>
      <c r="CT20" s="8">
        <v>1948</v>
      </c>
      <c r="CU20" s="8">
        <v>1655</v>
      </c>
      <c r="CV20" s="8">
        <v>17921</v>
      </c>
      <c r="CW20" s="8">
        <v>5</v>
      </c>
      <c r="CX20" s="8">
        <v>109</v>
      </c>
      <c r="CY20" s="8">
        <v>109</v>
      </c>
      <c r="CZ20" s="8">
        <v>150</v>
      </c>
      <c r="DA20" s="8">
        <v>174</v>
      </c>
      <c r="DB20" s="8">
        <v>415</v>
      </c>
      <c r="DC20" s="8">
        <v>962</v>
      </c>
      <c r="DD20" s="8">
        <v>128</v>
      </c>
      <c r="DE20" s="8">
        <v>142</v>
      </c>
      <c r="DF20" s="8">
        <v>169</v>
      </c>
      <c r="DG20" s="8">
        <v>31</v>
      </c>
      <c r="DH20" s="8">
        <v>0</v>
      </c>
      <c r="DI20" s="8">
        <v>470</v>
      </c>
      <c r="DJ20" s="8">
        <v>26</v>
      </c>
      <c r="DK20" s="8">
        <v>155</v>
      </c>
      <c r="DL20" s="8">
        <v>86</v>
      </c>
      <c r="DM20" s="8">
        <v>22</v>
      </c>
      <c r="DN20" s="8">
        <v>80</v>
      </c>
      <c r="DO20" s="8">
        <v>52</v>
      </c>
      <c r="DP20" s="8">
        <v>421</v>
      </c>
      <c r="DQ20" s="8">
        <v>1171</v>
      </c>
      <c r="DR20" s="8">
        <v>6545</v>
      </c>
      <c r="DS20" s="8">
        <v>3119</v>
      </c>
      <c r="DT20" s="8">
        <v>2382</v>
      </c>
      <c r="DU20" s="8">
        <v>1663</v>
      </c>
      <c r="DV20" s="8">
        <v>1188</v>
      </c>
      <c r="DW20" s="8">
        <v>16068</v>
      </c>
      <c r="DX20" s="8">
        <v>21</v>
      </c>
      <c r="DY20" s="8">
        <v>80</v>
      </c>
      <c r="DZ20" s="8">
        <v>51</v>
      </c>
      <c r="EA20" s="8">
        <v>36</v>
      </c>
      <c r="EB20" s="8">
        <v>23</v>
      </c>
      <c r="EC20" s="8">
        <v>7</v>
      </c>
      <c r="ED20" s="8">
        <v>218</v>
      </c>
      <c r="EE20" s="8">
        <v>12</v>
      </c>
      <c r="EF20" s="8">
        <v>81</v>
      </c>
      <c r="EG20" s="8">
        <v>35</v>
      </c>
      <c r="EH20" s="8">
        <v>31</v>
      </c>
      <c r="EI20" s="8">
        <v>14</v>
      </c>
      <c r="EJ20" s="8">
        <v>6</v>
      </c>
      <c r="EK20" s="8">
        <v>179</v>
      </c>
      <c r="EL20" s="8">
        <v>0</v>
      </c>
      <c r="EM20" s="8">
        <v>0</v>
      </c>
      <c r="EN20" s="8">
        <v>336</v>
      </c>
      <c r="EO20" s="8">
        <v>638</v>
      </c>
      <c r="EP20" s="8">
        <v>1138</v>
      </c>
      <c r="EQ20" s="8">
        <v>1698</v>
      </c>
      <c r="ER20" s="8">
        <v>1749</v>
      </c>
      <c r="ES20" s="8">
        <v>5559</v>
      </c>
      <c r="ET20" s="8">
        <v>0</v>
      </c>
      <c r="EU20" s="8">
        <v>0</v>
      </c>
      <c r="EV20" s="8">
        <v>130</v>
      </c>
      <c r="EW20" s="8">
        <v>286</v>
      </c>
      <c r="EX20" s="8">
        <v>500</v>
      </c>
      <c r="EY20" s="8">
        <v>864</v>
      </c>
      <c r="EZ20" s="8">
        <v>1020</v>
      </c>
      <c r="FA20" s="8">
        <v>2800</v>
      </c>
      <c r="FB20" s="8">
        <v>206</v>
      </c>
      <c r="FC20" s="8">
        <v>341</v>
      </c>
      <c r="FD20" s="8">
        <v>625</v>
      </c>
      <c r="FE20" s="8">
        <v>813</v>
      </c>
      <c r="FF20" s="8">
        <v>652</v>
      </c>
      <c r="FG20" s="8">
        <v>2637</v>
      </c>
      <c r="FH20" s="8">
        <v>0</v>
      </c>
      <c r="FI20" s="8">
        <v>11</v>
      </c>
      <c r="FJ20" s="8">
        <v>13</v>
      </c>
      <c r="FK20" s="8">
        <v>21</v>
      </c>
      <c r="FL20" s="8">
        <v>77</v>
      </c>
      <c r="FM20" s="8">
        <v>122</v>
      </c>
      <c r="FN20" s="8">
        <v>0</v>
      </c>
      <c r="FO20" s="8">
        <v>0</v>
      </c>
      <c r="FP20" s="8">
        <v>211</v>
      </c>
      <c r="FQ20" s="8">
        <v>370</v>
      </c>
      <c r="FR20" s="8">
        <v>656</v>
      </c>
      <c r="FS20" s="8">
        <v>979</v>
      </c>
      <c r="FT20" s="8">
        <v>996</v>
      </c>
      <c r="FU20" s="8">
        <v>3212</v>
      </c>
      <c r="FV20" s="8">
        <v>0</v>
      </c>
      <c r="FW20" s="8">
        <v>0</v>
      </c>
      <c r="FX20" s="8">
        <v>77</v>
      </c>
      <c r="FY20" s="8">
        <v>161</v>
      </c>
      <c r="FZ20" s="8">
        <v>282</v>
      </c>
      <c r="GA20" s="8">
        <v>476</v>
      </c>
      <c r="GB20" s="8">
        <v>518</v>
      </c>
      <c r="GC20" s="8">
        <v>1514</v>
      </c>
      <c r="GD20" s="8">
        <v>134</v>
      </c>
      <c r="GE20" s="8">
        <v>203</v>
      </c>
      <c r="GF20" s="8">
        <v>361</v>
      </c>
      <c r="GG20" s="8">
        <v>487</v>
      </c>
      <c r="GH20" s="8">
        <v>407</v>
      </c>
      <c r="GI20" s="8">
        <v>1592</v>
      </c>
      <c r="GJ20" s="8">
        <v>0</v>
      </c>
      <c r="GK20" s="8">
        <v>6</v>
      </c>
      <c r="GL20" s="8">
        <v>13</v>
      </c>
      <c r="GM20" s="8">
        <v>16</v>
      </c>
      <c r="GN20" s="8">
        <v>71</v>
      </c>
      <c r="GO20" s="8">
        <v>106</v>
      </c>
      <c r="GP20" s="8">
        <v>0</v>
      </c>
      <c r="GQ20" s="8">
        <v>2600</v>
      </c>
      <c r="GR20" s="8">
        <v>17749</v>
      </c>
      <c r="GS20" s="8">
        <v>9855</v>
      </c>
      <c r="GT20" s="8">
        <v>8994</v>
      </c>
      <c r="GU20" s="8">
        <v>7859</v>
      </c>
      <c r="GV20" s="8">
        <v>6992</v>
      </c>
      <c r="GW20" s="8">
        <v>54049</v>
      </c>
    </row>
    <row r="21" spans="1:205" ht="18" customHeight="1">
      <c r="A21" s="12">
        <v>9</v>
      </c>
      <c r="B21" s="12" t="s">
        <v>13</v>
      </c>
      <c r="C21" s="5">
        <v>11</v>
      </c>
      <c r="D21" s="5">
        <v>174</v>
      </c>
      <c r="E21" s="5">
        <v>147</v>
      </c>
      <c r="F21" s="5">
        <v>75</v>
      </c>
      <c r="G21" s="5">
        <v>106</v>
      </c>
      <c r="H21" s="5">
        <v>74</v>
      </c>
      <c r="I21" s="5">
        <v>587</v>
      </c>
      <c r="J21" s="5">
        <v>6</v>
      </c>
      <c r="K21" s="5">
        <v>96</v>
      </c>
      <c r="L21" s="5">
        <v>84</v>
      </c>
      <c r="M21" s="5">
        <v>35</v>
      </c>
      <c r="N21" s="5">
        <v>56</v>
      </c>
      <c r="O21" s="5">
        <v>48</v>
      </c>
      <c r="P21" s="5">
        <v>325</v>
      </c>
      <c r="Q21" s="5">
        <v>6</v>
      </c>
      <c r="R21" s="5">
        <v>46</v>
      </c>
      <c r="S21" s="5">
        <v>11</v>
      </c>
      <c r="T21" s="5">
        <v>0</v>
      </c>
      <c r="U21" s="5">
        <v>3</v>
      </c>
      <c r="V21" s="5">
        <v>0</v>
      </c>
      <c r="W21" s="5">
        <v>66</v>
      </c>
      <c r="X21" s="5">
        <v>0</v>
      </c>
      <c r="Y21" s="5">
        <v>10</v>
      </c>
      <c r="Z21" s="5">
        <v>0</v>
      </c>
      <c r="AA21" s="5">
        <v>0</v>
      </c>
      <c r="AB21" s="5">
        <v>10</v>
      </c>
      <c r="AC21" s="5">
        <v>8</v>
      </c>
      <c r="AD21" s="5">
        <v>28</v>
      </c>
      <c r="AE21" s="5">
        <v>0</v>
      </c>
      <c r="AF21" s="5">
        <v>0</v>
      </c>
      <c r="AG21" s="5">
        <v>0</v>
      </c>
      <c r="AH21" s="5">
        <v>0</v>
      </c>
      <c r="AI21" s="5">
        <v>2</v>
      </c>
      <c r="AJ21" s="5">
        <v>6</v>
      </c>
      <c r="AK21" s="5">
        <v>8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4</v>
      </c>
      <c r="AU21" s="5">
        <v>47</v>
      </c>
      <c r="AV21" s="5">
        <v>25</v>
      </c>
      <c r="AW21" s="5">
        <v>11</v>
      </c>
      <c r="AX21" s="5">
        <v>14</v>
      </c>
      <c r="AY21" s="5">
        <v>101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36</v>
      </c>
      <c r="BI21" s="5">
        <v>26</v>
      </c>
      <c r="BJ21" s="5">
        <v>10</v>
      </c>
      <c r="BK21" s="5">
        <v>30</v>
      </c>
      <c r="BL21" s="5">
        <v>20</v>
      </c>
      <c r="BM21" s="5">
        <v>122</v>
      </c>
      <c r="BN21" s="5">
        <v>0</v>
      </c>
      <c r="BO21" s="5">
        <v>2</v>
      </c>
      <c r="BP21" s="5">
        <v>2</v>
      </c>
      <c r="BQ21" s="5">
        <v>9</v>
      </c>
      <c r="BR21" s="5">
        <v>5</v>
      </c>
      <c r="BS21" s="5">
        <v>2</v>
      </c>
      <c r="BT21" s="5">
        <v>20</v>
      </c>
      <c r="BU21" s="5">
        <v>0</v>
      </c>
      <c r="BV21" s="5">
        <v>2</v>
      </c>
      <c r="BW21" s="5">
        <v>2</v>
      </c>
      <c r="BX21" s="5">
        <v>9</v>
      </c>
      <c r="BY21" s="5">
        <v>5</v>
      </c>
      <c r="BZ21" s="5">
        <v>2</v>
      </c>
      <c r="CA21" s="5">
        <v>20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5</v>
      </c>
      <c r="CQ21" s="5">
        <v>74</v>
      </c>
      <c r="CR21" s="5">
        <v>59</v>
      </c>
      <c r="CS21" s="5">
        <v>31</v>
      </c>
      <c r="CT21" s="5">
        <v>43</v>
      </c>
      <c r="CU21" s="5">
        <v>24</v>
      </c>
      <c r="CV21" s="5">
        <v>236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  <c r="DP21" s="5">
        <v>0</v>
      </c>
      <c r="DQ21" s="5">
        <v>5</v>
      </c>
      <c r="DR21" s="5">
        <v>74</v>
      </c>
      <c r="DS21" s="5">
        <v>59</v>
      </c>
      <c r="DT21" s="5">
        <v>31</v>
      </c>
      <c r="DU21" s="5">
        <v>43</v>
      </c>
      <c r="DV21" s="5">
        <v>24</v>
      </c>
      <c r="DW21" s="5">
        <v>236</v>
      </c>
      <c r="DX21" s="5">
        <v>0</v>
      </c>
      <c r="DY21" s="5">
        <v>2</v>
      </c>
      <c r="DZ21" s="5">
        <v>1</v>
      </c>
      <c r="EA21" s="5">
        <v>0</v>
      </c>
      <c r="EB21" s="5">
        <v>2</v>
      </c>
      <c r="EC21" s="5">
        <v>0</v>
      </c>
      <c r="ED21" s="5">
        <v>5</v>
      </c>
      <c r="EE21" s="5">
        <v>0</v>
      </c>
      <c r="EF21" s="5">
        <v>0</v>
      </c>
      <c r="EG21" s="5">
        <v>1</v>
      </c>
      <c r="EH21" s="5">
        <v>0</v>
      </c>
      <c r="EI21" s="5">
        <v>0</v>
      </c>
      <c r="EJ21" s="5">
        <v>0</v>
      </c>
      <c r="EK21" s="5">
        <v>1</v>
      </c>
      <c r="EL21" s="5">
        <v>0</v>
      </c>
      <c r="EM21" s="5">
        <v>0</v>
      </c>
      <c r="EN21" s="5">
        <v>14</v>
      </c>
      <c r="EO21" s="5">
        <v>40</v>
      </c>
      <c r="EP21" s="5">
        <v>26</v>
      </c>
      <c r="EQ21" s="5">
        <v>36</v>
      </c>
      <c r="ER21" s="5">
        <v>20</v>
      </c>
      <c r="ES21" s="5">
        <v>136</v>
      </c>
      <c r="ET21" s="5">
        <v>0</v>
      </c>
      <c r="EU21" s="5">
        <v>0</v>
      </c>
      <c r="EV21" s="5">
        <v>0</v>
      </c>
      <c r="EW21" s="5">
        <v>18</v>
      </c>
      <c r="EX21" s="5">
        <v>4</v>
      </c>
      <c r="EY21" s="5">
        <v>24</v>
      </c>
      <c r="EZ21" s="5">
        <v>12</v>
      </c>
      <c r="FA21" s="5">
        <v>58</v>
      </c>
      <c r="FB21" s="5">
        <v>14</v>
      </c>
      <c r="FC21" s="5">
        <v>22</v>
      </c>
      <c r="FD21" s="5">
        <v>22</v>
      </c>
      <c r="FE21" s="5">
        <v>12</v>
      </c>
      <c r="FF21" s="5">
        <v>4</v>
      </c>
      <c r="FG21" s="5">
        <v>74</v>
      </c>
      <c r="FH21" s="5">
        <v>0</v>
      </c>
      <c r="FI21" s="5">
        <v>0</v>
      </c>
      <c r="FJ21" s="5">
        <v>0</v>
      </c>
      <c r="FK21" s="5">
        <v>0</v>
      </c>
      <c r="FL21" s="5">
        <v>4</v>
      </c>
      <c r="FM21" s="5">
        <v>4</v>
      </c>
      <c r="FN21" s="5">
        <v>0</v>
      </c>
      <c r="FO21" s="5">
        <v>0</v>
      </c>
      <c r="FP21" s="5">
        <v>1</v>
      </c>
      <c r="FQ21" s="5">
        <v>31</v>
      </c>
      <c r="FR21" s="5">
        <v>12</v>
      </c>
      <c r="FS21" s="5">
        <v>16</v>
      </c>
      <c r="FT21" s="5">
        <v>5</v>
      </c>
      <c r="FU21" s="5">
        <v>65</v>
      </c>
      <c r="FV21" s="5">
        <v>0</v>
      </c>
      <c r="FW21" s="5">
        <v>0</v>
      </c>
      <c r="FX21" s="5">
        <v>0</v>
      </c>
      <c r="FY21" s="5">
        <v>14</v>
      </c>
      <c r="FZ21" s="5">
        <v>0</v>
      </c>
      <c r="GA21" s="5">
        <v>9</v>
      </c>
      <c r="GB21" s="5">
        <v>0</v>
      </c>
      <c r="GC21" s="5">
        <v>23</v>
      </c>
      <c r="GD21" s="5">
        <v>1</v>
      </c>
      <c r="GE21" s="5">
        <v>17</v>
      </c>
      <c r="GF21" s="5">
        <v>12</v>
      </c>
      <c r="GG21" s="5">
        <v>7</v>
      </c>
      <c r="GH21" s="5">
        <v>1</v>
      </c>
      <c r="GI21" s="5">
        <v>38</v>
      </c>
      <c r="GJ21" s="5">
        <v>0</v>
      </c>
      <c r="GK21" s="5">
        <v>0</v>
      </c>
      <c r="GL21" s="5">
        <v>0</v>
      </c>
      <c r="GM21" s="5">
        <v>0</v>
      </c>
      <c r="GN21" s="5">
        <v>4</v>
      </c>
      <c r="GO21" s="5">
        <v>4</v>
      </c>
      <c r="GP21" s="5">
        <v>0</v>
      </c>
      <c r="GQ21" s="5">
        <v>11</v>
      </c>
      <c r="GR21" s="5">
        <v>188</v>
      </c>
      <c r="GS21" s="5">
        <v>187</v>
      </c>
      <c r="GT21" s="5">
        <v>101</v>
      </c>
      <c r="GU21" s="5">
        <v>142</v>
      </c>
      <c r="GV21" s="5">
        <v>94</v>
      </c>
      <c r="GW21" s="5">
        <v>723</v>
      </c>
    </row>
    <row r="22" spans="1:205" ht="18" customHeight="1" thickBot="1">
      <c r="A22" s="30" t="s">
        <v>45</v>
      </c>
      <c r="B22" s="31"/>
      <c r="C22" s="7">
        <f aca="true" t="shared" si="16" ref="C22:BF22">SUM(C20:C21)</f>
        <v>2611</v>
      </c>
      <c r="D22" s="7">
        <f t="shared" si="16"/>
        <v>17587</v>
      </c>
      <c r="E22" s="7">
        <f t="shared" si="16"/>
        <v>9364</v>
      </c>
      <c r="F22" s="7">
        <f t="shared" si="16"/>
        <v>7931</v>
      </c>
      <c r="G22" s="7">
        <f t="shared" si="16"/>
        <v>6267</v>
      </c>
      <c r="H22" s="7">
        <f t="shared" si="16"/>
        <v>5317</v>
      </c>
      <c r="I22" s="7">
        <f t="shared" si="16"/>
        <v>49077</v>
      </c>
      <c r="J22" s="7">
        <f t="shared" si="16"/>
        <v>1369</v>
      </c>
      <c r="K22" s="7">
        <f t="shared" si="16"/>
        <v>10161</v>
      </c>
      <c r="L22" s="7">
        <f t="shared" si="16"/>
        <v>5423</v>
      </c>
      <c r="M22" s="7">
        <f t="shared" si="16"/>
        <v>4464</v>
      </c>
      <c r="N22" s="7">
        <f t="shared" si="16"/>
        <v>3689</v>
      </c>
      <c r="O22" s="7">
        <f t="shared" si="16"/>
        <v>3069</v>
      </c>
      <c r="P22" s="7">
        <f t="shared" si="16"/>
        <v>28175</v>
      </c>
      <c r="Q22" s="7">
        <f t="shared" si="16"/>
        <v>463</v>
      </c>
      <c r="R22" s="7">
        <f t="shared" si="16"/>
        <v>2515</v>
      </c>
      <c r="S22" s="7">
        <f t="shared" si="16"/>
        <v>971</v>
      </c>
      <c r="T22" s="7">
        <f t="shared" si="16"/>
        <v>617</v>
      </c>
      <c r="U22" s="7">
        <f t="shared" si="16"/>
        <v>527</v>
      </c>
      <c r="V22" s="7">
        <f t="shared" si="16"/>
        <v>491</v>
      </c>
      <c r="W22" s="7">
        <f t="shared" si="16"/>
        <v>5584</v>
      </c>
      <c r="X22" s="7">
        <f t="shared" si="16"/>
        <v>0</v>
      </c>
      <c r="Y22" s="7">
        <f t="shared" si="16"/>
        <v>23</v>
      </c>
      <c r="Z22" s="7">
        <f t="shared" si="16"/>
        <v>44</v>
      </c>
      <c r="AA22" s="7">
        <f t="shared" si="16"/>
        <v>94</v>
      </c>
      <c r="AB22" s="7">
        <f t="shared" si="16"/>
        <v>165</v>
      </c>
      <c r="AC22" s="7">
        <f t="shared" si="16"/>
        <v>261</v>
      </c>
      <c r="AD22" s="7">
        <f t="shared" si="16"/>
        <v>587</v>
      </c>
      <c r="AE22" s="7">
        <f t="shared" si="16"/>
        <v>69</v>
      </c>
      <c r="AF22" s="7">
        <f t="shared" si="16"/>
        <v>531</v>
      </c>
      <c r="AG22" s="7">
        <f t="shared" si="16"/>
        <v>428</v>
      </c>
      <c r="AH22" s="7">
        <f t="shared" si="16"/>
        <v>325</v>
      </c>
      <c r="AI22" s="7">
        <f t="shared" si="16"/>
        <v>460</v>
      </c>
      <c r="AJ22" s="7">
        <f t="shared" si="16"/>
        <v>530</v>
      </c>
      <c r="AK22" s="7">
        <f t="shared" si="16"/>
        <v>2343</v>
      </c>
      <c r="AL22" s="7">
        <f t="shared" si="16"/>
        <v>0</v>
      </c>
      <c r="AM22" s="7">
        <f t="shared" si="16"/>
        <v>22</v>
      </c>
      <c r="AN22" s="7">
        <f t="shared" si="16"/>
        <v>4</v>
      </c>
      <c r="AO22" s="7">
        <f t="shared" si="16"/>
        <v>20</v>
      </c>
      <c r="AP22" s="7">
        <f t="shared" si="16"/>
        <v>26</v>
      </c>
      <c r="AQ22" s="7">
        <f t="shared" si="16"/>
        <v>28</v>
      </c>
      <c r="AR22" s="7">
        <f t="shared" si="16"/>
        <v>100</v>
      </c>
      <c r="AS22" s="7">
        <f t="shared" si="16"/>
        <v>476</v>
      </c>
      <c r="AT22" s="7">
        <f t="shared" si="16"/>
        <v>3390</v>
      </c>
      <c r="AU22" s="7">
        <f t="shared" si="16"/>
        <v>2007</v>
      </c>
      <c r="AV22" s="7">
        <f t="shared" si="16"/>
        <v>1599</v>
      </c>
      <c r="AW22" s="7">
        <f t="shared" si="16"/>
        <v>999</v>
      </c>
      <c r="AX22" s="7">
        <f t="shared" si="16"/>
        <v>621</v>
      </c>
      <c r="AY22" s="7">
        <f t="shared" si="16"/>
        <v>9092</v>
      </c>
      <c r="AZ22" s="7">
        <f t="shared" si="16"/>
        <v>68</v>
      </c>
      <c r="BA22" s="7">
        <f t="shared" si="16"/>
        <v>1148</v>
      </c>
      <c r="BB22" s="7">
        <f t="shared" si="16"/>
        <v>578</v>
      </c>
      <c r="BC22" s="7">
        <f t="shared" si="16"/>
        <v>494</v>
      </c>
      <c r="BD22" s="7">
        <f t="shared" si="16"/>
        <v>300</v>
      </c>
      <c r="BE22" s="7">
        <f t="shared" si="16"/>
        <v>139</v>
      </c>
      <c r="BF22" s="7">
        <f t="shared" si="16"/>
        <v>2727</v>
      </c>
      <c r="BG22" s="7">
        <f aca="true" t="shared" si="17" ref="BG22:DI22">SUM(BG20:BG21)</f>
        <v>293</v>
      </c>
      <c r="BH22" s="7">
        <f t="shared" si="17"/>
        <v>2532</v>
      </c>
      <c r="BI22" s="7">
        <f t="shared" si="17"/>
        <v>1391</v>
      </c>
      <c r="BJ22" s="7">
        <f t="shared" si="17"/>
        <v>1315</v>
      </c>
      <c r="BK22" s="7">
        <f t="shared" si="17"/>
        <v>1212</v>
      </c>
      <c r="BL22" s="7">
        <f t="shared" si="17"/>
        <v>999</v>
      </c>
      <c r="BM22" s="7">
        <f t="shared" si="17"/>
        <v>7742</v>
      </c>
      <c r="BN22" s="7">
        <f t="shared" si="17"/>
        <v>2</v>
      </c>
      <c r="BO22" s="7">
        <f t="shared" si="17"/>
        <v>252</v>
      </c>
      <c r="BP22" s="7">
        <f t="shared" si="17"/>
        <v>338</v>
      </c>
      <c r="BQ22" s="7">
        <f t="shared" si="17"/>
        <v>646</v>
      </c>
      <c r="BR22" s="7">
        <f t="shared" si="17"/>
        <v>548</v>
      </c>
      <c r="BS22" s="7">
        <f t="shared" si="17"/>
        <v>556</v>
      </c>
      <c r="BT22" s="7">
        <f t="shared" si="17"/>
        <v>2342</v>
      </c>
      <c r="BU22" s="7">
        <f t="shared" si="17"/>
        <v>2</v>
      </c>
      <c r="BV22" s="7">
        <f t="shared" si="17"/>
        <v>211</v>
      </c>
      <c r="BW22" s="7">
        <f t="shared" si="17"/>
        <v>260</v>
      </c>
      <c r="BX22" s="7">
        <f t="shared" si="17"/>
        <v>518</v>
      </c>
      <c r="BY22" s="7">
        <f t="shared" si="17"/>
        <v>421</v>
      </c>
      <c r="BZ22" s="7">
        <f t="shared" si="17"/>
        <v>471</v>
      </c>
      <c r="CA22" s="7">
        <f t="shared" si="17"/>
        <v>1883</v>
      </c>
      <c r="CB22" s="7">
        <f t="shared" si="17"/>
        <v>0</v>
      </c>
      <c r="CC22" s="7">
        <f t="shared" si="17"/>
        <v>27</v>
      </c>
      <c r="CD22" s="7">
        <f t="shared" si="17"/>
        <v>51</v>
      </c>
      <c r="CE22" s="7">
        <f t="shared" si="17"/>
        <v>78</v>
      </c>
      <c r="CF22" s="7">
        <f t="shared" si="17"/>
        <v>102</v>
      </c>
      <c r="CG22" s="7">
        <f t="shared" si="17"/>
        <v>32</v>
      </c>
      <c r="CH22" s="7">
        <f t="shared" si="17"/>
        <v>290</v>
      </c>
      <c r="CI22" s="7">
        <f t="shared" si="17"/>
        <v>0</v>
      </c>
      <c r="CJ22" s="7">
        <f t="shared" si="17"/>
        <v>14</v>
      </c>
      <c r="CK22" s="7">
        <f t="shared" si="17"/>
        <v>27</v>
      </c>
      <c r="CL22" s="7">
        <f t="shared" si="17"/>
        <v>50</v>
      </c>
      <c r="CM22" s="7">
        <f t="shared" si="17"/>
        <v>25</v>
      </c>
      <c r="CN22" s="7">
        <f t="shared" si="17"/>
        <v>53</v>
      </c>
      <c r="CO22" s="7">
        <f t="shared" si="17"/>
        <v>169</v>
      </c>
      <c r="CP22" s="7">
        <f t="shared" si="17"/>
        <v>1207</v>
      </c>
      <c r="CQ22" s="7">
        <f t="shared" si="17"/>
        <v>7011</v>
      </c>
      <c r="CR22" s="7">
        <f t="shared" si="17"/>
        <v>3515</v>
      </c>
      <c r="CS22" s="7">
        <f t="shared" si="17"/>
        <v>2754</v>
      </c>
      <c r="CT22" s="7">
        <f t="shared" si="17"/>
        <v>1991</v>
      </c>
      <c r="CU22" s="7">
        <f t="shared" si="17"/>
        <v>1679</v>
      </c>
      <c r="CV22" s="7">
        <f t="shared" si="17"/>
        <v>18157</v>
      </c>
      <c r="CW22" s="7">
        <f t="shared" si="17"/>
        <v>5</v>
      </c>
      <c r="CX22" s="7">
        <f t="shared" si="17"/>
        <v>109</v>
      </c>
      <c r="CY22" s="7">
        <f t="shared" si="17"/>
        <v>109</v>
      </c>
      <c r="CZ22" s="7">
        <f t="shared" si="17"/>
        <v>150</v>
      </c>
      <c r="DA22" s="7">
        <f t="shared" si="17"/>
        <v>174</v>
      </c>
      <c r="DB22" s="7">
        <f t="shared" si="17"/>
        <v>415</v>
      </c>
      <c r="DC22" s="7">
        <f t="shared" si="17"/>
        <v>962</v>
      </c>
      <c r="DD22" s="7">
        <f t="shared" si="17"/>
        <v>128</v>
      </c>
      <c r="DE22" s="7">
        <f t="shared" si="17"/>
        <v>142</v>
      </c>
      <c r="DF22" s="7">
        <f t="shared" si="17"/>
        <v>169</v>
      </c>
      <c r="DG22" s="7">
        <f t="shared" si="17"/>
        <v>31</v>
      </c>
      <c r="DH22" s="7">
        <f t="shared" si="17"/>
        <v>0</v>
      </c>
      <c r="DI22" s="7">
        <f t="shared" si="17"/>
        <v>470</v>
      </c>
      <c r="DJ22" s="7">
        <f aca="true" t="shared" si="18" ref="DJ22:FN22">SUM(DJ20:DJ21)</f>
        <v>26</v>
      </c>
      <c r="DK22" s="7">
        <f t="shared" si="18"/>
        <v>155</v>
      </c>
      <c r="DL22" s="7">
        <f t="shared" si="18"/>
        <v>86</v>
      </c>
      <c r="DM22" s="7">
        <f t="shared" si="18"/>
        <v>22</v>
      </c>
      <c r="DN22" s="7">
        <f t="shared" si="18"/>
        <v>80</v>
      </c>
      <c r="DO22" s="7">
        <f t="shared" si="18"/>
        <v>52</v>
      </c>
      <c r="DP22" s="7">
        <f t="shared" si="18"/>
        <v>421</v>
      </c>
      <c r="DQ22" s="7">
        <f t="shared" si="18"/>
        <v>1176</v>
      </c>
      <c r="DR22" s="7">
        <f t="shared" si="18"/>
        <v>6619</v>
      </c>
      <c r="DS22" s="7">
        <f t="shared" si="18"/>
        <v>3178</v>
      </c>
      <c r="DT22" s="7">
        <f t="shared" si="18"/>
        <v>2413</v>
      </c>
      <c r="DU22" s="7">
        <f t="shared" si="18"/>
        <v>1706</v>
      </c>
      <c r="DV22" s="7">
        <f t="shared" si="18"/>
        <v>1212</v>
      </c>
      <c r="DW22" s="7">
        <f t="shared" si="18"/>
        <v>16304</v>
      </c>
      <c r="DX22" s="7">
        <f t="shared" si="18"/>
        <v>21</v>
      </c>
      <c r="DY22" s="7">
        <f t="shared" si="18"/>
        <v>82</v>
      </c>
      <c r="DZ22" s="7">
        <f t="shared" si="18"/>
        <v>52</v>
      </c>
      <c r="EA22" s="7">
        <f t="shared" si="18"/>
        <v>36</v>
      </c>
      <c r="EB22" s="7">
        <f t="shared" si="18"/>
        <v>25</v>
      </c>
      <c r="EC22" s="7">
        <f t="shared" si="18"/>
        <v>7</v>
      </c>
      <c r="ED22" s="7">
        <f t="shared" si="18"/>
        <v>223</v>
      </c>
      <c r="EE22" s="7">
        <f t="shared" si="18"/>
        <v>12</v>
      </c>
      <c r="EF22" s="7">
        <f t="shared" si="18"/>
        <v>81</v>
      </c>
      <c r="EG22" s="7">
        <f t="shared" si="18"/>
        <v>36</v>
      </c>
      <c r="EH22" s="7">
        <f t="shared" si="18"/>
        <v>31</v>
      </c>
      <c r="EI22" s="7">
        <f t="shared" si="18"/>
        <v>14</v>
      </c>
      <c r="EJ22" s="7">
        <f t="shared" si="18"/>
        <v>6</v>
      </c>
      <c r="EK22" s="7">
        <f t="shared" si="18"/>
        <v>180</v>
      </c>
      <c r="EL22" s="7">
        <f t="shared" si="18"/>
        <v>0</v>
      </c>
      <c r="EM22" s="7">
        <f t="shared" si="18"/>
        <v>0</v>
      </c>
      <c r="EN22" s="7">
        <f t="shared" si="18"/>
        <v>350</v>
      </c>
      <c r="EO22" s="7">
        <f t="shared" si="18"/>
        <v>678</v>
      </c>
      <c r="EP22" s="7">
        <f t="shared" si="18"/>
        <v>1164</v>
      </c>
      <c r="EQ22" s="7">
        <f t="shared" si="18"/>
        <v>1734</v>
      </c>
      <c r="ER22" s="7">
        <f t="shared" si="18"/>
        <v>1769</v>
      </c>
      <c r="ES22" s="7">
        <f t="shared" si="18"/>
        <v>5695</v>
      </c>
      <c r="ET22" s="7">
        <f t="shared" si="18"/>
        <v>0</v>
      </c>
      <c r="EU22" s="7">
        <f t="shared" si="18"/>
        <v>0</v>
      </c>
      <c r="EV22" s="7">
        <f t="shared" si="18"/>
        <v>130</v>
      </c>
      <c r="EW22" s="7">
        <f t="shared" si="18"/>
        <v>304</v>
      </c>
      <c r="EX22" s="7">
        <f t="shared" si="18"/>
        <v>504</v>
      </c>
      <c r="EY22" s="7">
        <f t="shared" si="18"/>
        <v>888</v>
      </c>
      <c r="EZ22" s="7">
        <f t="shared" si="18"/>
        <v>1032</v>
      </c>
      <c r="FA22" s="7">
        <f t="shared" si="18"/>
        <v>2858</v>
      </c>
      <c r="FB22" s="7">
        <f t="shared" si="18"/>
        <v>220</v>
      </c>
      <c r="FC22" s="7">
        <f t="shared" si="18"/>
        <v>363</v>
      </c>
      <c r="FD22" s="7">
        <f t="shared" si="18"/>
        <v>647</v>
      </c>
      <c r="FE22" s="7">
        <f t="shared" si="18"/>
        <v>825</v>
      </c>
      <c r="FF22" s="7">
        <f t="shared" si="18"/>
        <v>656</v>
      </c>
      <c r="FG22" s="7">
        <f t="shared" si="18"/>
        <v>2711</v>
      </c>
      <c r="FH22" s="7">
        <f t="shared" si="18"/>
        <v>0</v>
      </c>
      <c r="FI22" s="7">
        <f t="shared" si="18"/>
        <v>11</v>
      </c>
      <c r="FJ22" s="7">
        <f t="shared" si="18"/>
        <v>13</v>
      </c>
      <c r="FK22" s="7">
        <f t="shared" si="18"/>
        <v>21</v>
      </c>
      <c r="FL22" s="7">
        <f t="shared" si="18"/>
        <v>81</v>
      </c>
      <c r="FM22" s="7">
        <f t="shared" si="18"/>
        <v>126</v>
      </c>
      <c r="FN22" s="7">
        <f t="shared" si="18"/>
        <v>0</v>
      </c>
      <c r="FO22" s="7">
        <f aca="true" t="shared" si="19" ref="FO22:GW22">SUM(FO20:FO21)</f>
        <v>0</v>
      </c>
      <c r="FP22" s="7">
        <f t="shared" si="19"/>
        <v>212</v>
      </c>
      <c r="FQ22" s="7">
        <f t="shared" si="19"/>
        <v>401</v>
      </c>
      <c r="FR22" s="7">
        <f t="shared" si="19"/>
        <v>668</v>
      </c>
      <c r="FS22" s="7">
        <f t="shared" si="19"/>
        <v>995</v>
      </c>
      <c r="FT22" s="7">
        <f t="shared" si="19"/>
        <v>1001</v>
      </c>
      <c r="FU22" s="7">
        <f t="shared" si="19"/>
        <v>3277</v>
      </c>
      <c r="FV22" s="7">
        <f t="shared" si="19"/>
        <v>0</v>
      </c>
      <c r="FW22" s="7">
        <f t="shared" si="19"/>
        <v>0</v>
      </c>
      <c r="FX22" s="7">
        <f t="shared" si="19"/>
        <v>77</v>
      </c>
      <c r="FY22" s="7">
        <f t="shared" si="19"/>
        <v>175</v>
      </c>
      <c r="FZ22" s="7">
        <f t="shared" si="19"/>
        <v>282</v>
      </c>
      <c r="GA22" s="7">
        <f t="shared" si="19"/>
        <v>485</v>
      </c>
      <c r="GB22" s="7">
        <f t="shared" si="19"/>
        <v>518</v>
      </c>
      <c r="GC22" s="7">
        <f t="shared" si="19"/>
        <v>1537</v>
      </c>
      <c r="GD22" s="7">
        <f t="shared" si="19"/>
        <v>135</v>
      </c>
      <c r="GE22" s="7">
        <f t="shared" si="19"/>
        <v>220</v>
      </c>
      <c r="GF22" s="7">
        <f t="shared" si="19"/>
        <v>373</v>
      </c>
      <c r="GG22" s="7">
        <f t="shared" si="19"/>
        <v>494</v>
      </c>
      <c r="GH22" s="7">
        <f t="shared" si="19"/>
        <v>408</v>
      </c>
      <c r="GI22" s="7">
        <f t="shared" si="19"/>
        <v>1630</v>
      </c>
      <c r="GJ22" s="7">
        <f t="shared" si="19"/>
        <v>0</v>
      </c>
      <c r="GK22" s="7">
        <f t="shared" si="19"/>
        <v>6</v>
      </c>
      <c r="GL22" s="7">
        <f t="shared" si="19"/>
        <v>13</v>
      </c>
      <c r="GM22" s="7">
        <f t="shared" si="19"/>
        <v>16</v>
      </c>
      <c r="GN22" s="7">
        <f t="shared" si="19"/>
        <v>75</v>
      </c>
      <c r="GO22" s="7">
        <f t="shared" si="19"/>
        <v>110</v>
      </c>
      <c r="GP22" s="7">
        <f t="shared" si="19"/>
        <v>0</v>
      </c>
      <c r="GQ22" s="7">
        <f t="shared" si="19"/>
        <v>2611</v>
      </c>
      <c r="GR22" s="7">
        <f t="shared" si="19"/>
        <v>17937</v>
      </c>
      <c r="GS22" s="7">
        <f t="shared" si="19"/>
        <v>10042</v>
      </c>
      <c r="GT22" s="7">
        <f t="shared" si="19"/>
        <v>9095</v>
      </c>
      <c r="GU22" s="7">
        <f t="shared" si="19"/>
        <v>8001</v>
      </c>
      <c r="GV22" s="7">
        <f t="shared" si="19"/>
        <v>7086</v>
      </c>
      <c r="GW22" s="7">
        <f t="shared" si="19"/>
        <v>54772</v>
      </c>
    </row>
    <row r="23" spans="1:205" ht="18" customHeight="1" thickBot="1">
      <c r="A23" s="34" t="s">
        <v>46</v>
      </c>
      <c r="B23" s="35"/>
      <c r="C23" s="7">
        <f aca="true" t="shared" si="20" ref="C23:BF23">+C22+C19</f>
        <v>6899</v>
      </c>
      <c r="D23" s="7">
        <f t="shared" si="20"/>
        <v>39438</v>
      </c>
      <c r="E23" s="7">
        <f t="shared" si="20"/>
        <v>19125</v>
      </c>
      <c r="F23" s="7">
        <f t="shared" si="20"/>
        <v>16736</v>
      </c>
      <c r="G23" s="7">
        <f t="shared" si="20"/>
        <v>12141</v>
      </c>
      <c r="H23" s="7">
        <f t="shared" si="20"/>
        <v>11221</v>
      </c>
      <c r="I23" s="7">
        <f t="shared" si="20"/>
        <v>105560</v>
      </c>
      <c r="J23" s="7">
        <f t="shared" si="20"/>
        <v>3679</v>
      </c>
      <c r="K23" s="7">
        <f t="shared" si="20"/>
        <v>22521</v>
      </c>
      <c r="L23" s="7">
        <f t="shared" si="20"/>
        <v>10985</v>
      </c>
      <c r="M23" s="7">
        <f t="shared" si="20"/>
        <v>9429</v>
      </c>
      <c r="N23" s="7">
        <f t="shared" si="20"/>
        <v>7033</v>
      </c>
      <c r="O23" s="7">
        <f t="shared" si="20"/>
        <v>6369</v>
      </c>
      <c r="P23" s="7">
        <f t="shared" si="20"/>
        <v>60016</v>
      </c>
      <c r="Q23" s="7">
        <f t="shared" si="20"/>
        <v>1202</v>
      </c>
      <c r="R23" s="7">
        <f t="shared" si="20"/>
        <v>5611</v>
      </c>
      <c r="S23" s="7">
        <f t="shared" si="20"/>
        <v>1980</v>
      </c>
      <c r="T23" s="7">
        <f t="shared" si="20"/>
        <v>1368</v>
      </c>
      <c r="U23" s="7">
        <f t="shared" si="20"/>
        <v>1008</v>
      </c>
      <c r="V23" s="7">
        <f t="shared" si="20"/>
        <v>991</v>
      </c>
      <c r="W23" s="7">
        <f t="shared" si="20"/>
        <v>12160</v>
      </c>
      <c r="X23" s="7">
        <f t="shared" si="20"/>
        <v>0</v>
      </c>
      <c r="Y23" s="7">
        <f t="shared" si="20"/>
        <v>34</v>
      </c>
      <c r="Z23" s="7">
        <f t="shared" si="20"/>
        <v>61</v>
      </c>
      <c r="AA23" s="7">
        <f t="shared" si="20"/>
        <v>204</v>
      </c>
      <c r="AB23" s="7">
        <f t="shared" si="20"/>
        <v>305</v>
      </c>
      <c r="AC23" s="7">
        <f t="shared" si="20"/>
        <v>487</v>
      </c>
      <c r="AD23" s="7">
        <f t="shared" si="20"/>
        <v>1091</v>
      </c>
      <c r="AE23" s="7">
        <f t="shared" si="20"/>
        <v>221</v>
      </c>
      <c r="AF23" s="7">
        <f t="shared" si="20"/>
        <v>1418</v>
      </c>
      <c r="AG23" s="7">
        <f t="shared" si="20"/>
        <v>892</v>
      </c>
      <c r="AH23" s="7">
        <f t="shared" si="20"/>
        <v>838</v>
      </c>
      <c r="AI23" s="7">
        <f t="shared" si="20"/>
        <v>856</v>
      </c>
      <c r="AJ23" s="7">
        <f t="shared" si="20"/>
        <v>1050</v>
      </c>
      <c r="AK23" s="7">
        <f t="shared" si="20"/>
        <v>5275</v>
      </c>
      <c r="AL23" s="7">
        <f t="shared" si="20"/>
        <v>5</v>
      </c>
      <c r="AM23" s="7">
        <f t="shared" si="20"/>
        <v>110</v>
      </c>
      <c r="AN23" s="7">
        <f t="shared" si="20"/>
        <v>74</v>
      </c>
      <c r="AO23" s="7">
        <f t="shared" si="20"/>
        <v>63</v>
      </c>
      <c r="AP23" s="7">
        <f t="shared" si="20"/>
        <v>55</v>
      </c>
      <c r="AQ23" s="7">
        <f t="shared" si="20"/>
        <v>48</v>
      </c>
      <c r="AR23" s="7">
        <f t="shared" si="20"/>
        <v>355</v>
      </c>
      <c r="AS23" s="7">
        <f t="shared" si="20"/>
        <v>1280</v>
      </c>
      <c r="AT23" s="7">
        <f t="shared" si="20"/>
        <v>7406</v>
      </c>
      <c r="AU23" s="7">
        <f t="shared" si="20"/>
        <v>3940</v>
      </c>
      <c r="AV23" s="7">
        <f t="shared" si="20"/>
        <v>3174</v>
      </c>
      <c r="AW23" s="7">
        <f t="shared" si="20"/>
        <v>1851</v>
      </c>
      <c r="AX23" s="7">
        <f t="shared" si="20"/>
        <v>1324</v>
      </c>
      <c r="AY23" s="7">
        <f t="shared" si="20"/>
        <v>18975</v>
      </c>
      <c r="AZ23" s="7">
        <f t="shared" si="20"/>
        <v>165</v>
      </c>
      <c r="BA23" s="7">
        <f t="shared" si="20"/>
        <v>2261</v>
      </c>
      <c r="BB23" s="7">
        <f t="shared" si="20"/>
        <v>1115</v>
      </c>
      <c r="BC23" s="7">
        <f t="shared" si="20"/>
        <v>911</v>
      </c>
      <c r="BD23" s="7">
        <f t="shared" si="20"/>
        <v>559</v>
      </c>
      <c r="BE23" s="7">
        <f t="shared" si="20"/>
        <v>296</v>
      </c>
      <c r="BF23" s="7">
        <f t="shared" si="20"/>
        <v>5307</v>
      </c>
      <c r="BG23" s="7">
        <f aca="true" t="shared" si="21" ref="BG23:DI23">+BG22+BG19</f>
        <v>806</v>
      </c>
      <c r="BH23" s="7">
        <f t="shared" si="21"/>
        <v>5681</v>
      </c>
      <c r="BI23" s="7">
        <f t="shared" si="21"/>
        <v>2923</v>
      </c>
      <c r="BJ23" s="7">
        <f t="shared" si="21"/>
        <v>2871</v>
      </c>
      <c r="BK23" s="7">
        <f t="shared" si="21"/>
        <v>2399</v>
      </c>
      <c r="BL23" s="7">
        <f t="shared" si="21"/>
        <v>2173</v>
      </c>
      <c r="BM23" s="7">
        <f t="shared" si="21"/>
        <v>16853</v>
      </c>
      <c r="BN23" s="7">
        <f t="shared" si="21"/>
        <v>14</v>
      </c>
      <c r="BO23" s="7">
        <f t="shared" si="21"/>
        <v>810</v>
      </c>
      <c r="BP23" s="7">
        <f t="shared" si="21"/>
        <v>825</v>
      </c>
      <c r="BQ23" s="7">
        <f t="shared" si="21"/>
        <v>1382</v>
      </c>
      <c r="BR23" s="7">
        <f t="shared" si="21"/>
        <v>1186</v>
      </c>
      <c r="BS23" s="7">
        <f t="shared" si="21"/>
        <v>1213</v>
      </c>
      <c r="BT23" s="7">
        <f t="shared" si="21"/>
        <v>5430</v>
      </c>
      <c r="BU23" s="7">
        <f t="shared" si="21"/>
        <v>7</v>
      </c>
      <c r="BV23" s="7">
        <f t="shared" si="21"/>
        <v>735</v>
      </c>
      <c r="BW23" s="7">
        <f t="shared" si="21"/>
        <v>728</v>
      </c>
      <c r="BX23" s="7">
        <f t="shared" si="21"/>
        <v>1237</v>
      </c>
      <c r="BY23" s="7">
        <f t="shared" si="21"/>
        <v>1029</v>
      </c>
      <c r="BZ23" s="7">
        <f t="shared" si="21"/>
        <v>1101</v>
      </c>
      <c r="CA23" s="7">
        <f t="shared" si="21"/>
        <v>4837</v>
      </c>
      <c r="CB23" s="7">
        <f t="shared" si="21"/>
        <v>7</v>
      </c>
      <c r="CC23" s="7">
        <f t="shared" si="21"/>
        <v>61</v>
      </c>
      <c r="CD23" s="7">
        <f t="shared" si="21"/>
        <v>70</v>
      </c>
      <c r="CE23" s="7">
        <f t="shared" si="21"/>
        <v>93</v>
      </c>
      <c r="CF23" s="7">
        <f t="shared" si="21"/>
        <v>110</v>
      </c>
      <c r="CG23" s="7">
        <f t="shared" si="21"/>
        <v>38</v>
      </c>
      <c r="CH23" s="7">
        <f t="shared" si="21"/>
        <v>379</v>
      </c>
      <c r="CI23" s="7">
        <f t="shared" si="21"/>
        <v>0</v>
      </c>
      <c r="CJ23" s="7">
        <f t="shared" si="21"/>
        <v>14</v>
      </c>
      <c r="CK23" s="7">
        <f t="shared" si="21"/>
        <v>27</v>
      </c>
      <c r="CL23" s="7">
        <f t="shared" si="21"/>
        <v>52</v>
      </c>
      <c r="CM23" s="7">
        <f t="shared" si="21"/>
        <v>47</v>
      </c>
      <c r="CN23" s="7">
        <f t="shared" si="21"/>
        <v>74</v>
      </c>
      <c r="CO23" s="7">
        <f t="shared" si="21"/>
        <v>214</v>
      </c>
      <c r="CP23" s="7">
        <f t="shared" si="21"/>
        <v>3141</v>
      </c>
      <c r="CQ23" s="7">
        <f t="shared" si="21"/>
        <v>15763</v>
      </c>
      <c r="CR23" s="7">
        <f t="shared" si="21"/>
        <v>7133</v>
      </c>
      <c r="CS23" s="7">
        <f t="shared" si="21"/>
        <v>5805</v>
      </c>
      <c r="CT23" s="7">
        <f t="shared" si="21"/>
        <v>3850</v>
      </c>
      <c r="CU23" s="7">
        <f t="shared" si="21"/>
        <v>3607</v>
      </c>
      <c r="CV23" s="7">
        <f t="shared" si="21"/>
        <v>39299</v>
      </c>
      <c r="CW23" s="7">
        <f t="shared" si="21"/>
        <v>123</v>
      </c>
      <c r="CX23" s="7">
        <f t="shared" si="21"/>
        <v>758</v>
      </c>
      <c r="CY23" s="7">
        <f t="shared" si="21"/>
        <v>441</v>
      </c>
      <c r="CZ23" s="7">
        <f t="shared" si="21"/>
        <v>584</v>
      </c>
      <c r="DA23" s="7">
        <f t="shared" si="21"/>
        <v>435</v>
      </c>
      <c r="DB23" s="7">
        <f t="shared" si="21"/>
        <v>945</v>
      </c>
      <c r="DC23" s="7">
        <f t="shared" si="21"/>
        <v>3286</v>
      </c>
      <c r="DD23" s="7">
        <f t="shared" si="21"/>
        <v>310</v>
      </c>
      <c r="DE23" s="7">
        <f t="shared" si="21"/>
        <v>336</v>
      </c>
      <c r="DF23" s="7">
        <f t="shared" si="21"/>
        <v>306</v>
      </c>
      <c r="DG23" s="7">
        <f t="shared" si="21"/>
        <v>95</v>
      </c>
      <c r="DH23" s="7">
        <f t="shared" si="21"/>
        <v>5</v>
      </c>
      <c r="DI23" s="7">
        <f t="shared" si="21"/>
        <v>1052</v>
      </c>
      <c r="DJ23" s="7">
        <f aca="true" t="shared" si="22" ref="DJ23:FN23">+DJ22+DJ19</f>
        <v>72</v>
      </c>
      <c r="DK23" s="7">
        <f t="shared" si="22"/>
        <v>272</v>
      </c>
      <c r="DL23" s="7">
        <f t="shared" si="22"/>
        <v>134</v>
      </c>
      <c r="DM23" s="7">
        <f t="shared" si="22"/>
        <v>68</v>
      </c>
      <c r="DN23" s="7">
        <f t="shared" si="22"/>
        <v>92</v>
      </c>
      <c r="DO23" s="7">
        <f t="shared" si="22"/>
        <v>78</v>
      </c>
      <c r="DP23" s="7">
        <f t="shared" si="22"/>
        <v>716</v>
      </c>
      <c r="DQ23" s="7">
        <f t="shared" si="22"/>
        <v>2946</v>
      </c>
      <c r="DR23" s="7">
        <f t="shared" si="22"/>
        <v>14423</v>
      </c>
      <c r="DS23" s="7">
        <f t="shared" si="22"/>
        <v>6222</v>
      </c>
      <c r="DT23" s="7">
        <f t="shared" si="22"/>
        <v>4847</v>
      </c>
      <c r="DU23" s="7">
        <f t="shared" si="22"/>
        <v>3228</v>
      </c>
      <c r="DV23" s="7">
        <f t="shared" si="22"/>
        <v>2579</v>
      </c>
      <c r="DW23" s="7">
        <f t="shared" si="22"/>
        <v>34245</v>
      </c>
      <c r="DX23" s="7">
        <f t="shared" si="22"/>
        <v>37</v>
      </c>
      <c r="DY23" s="7">
        <f t="shared" si="22"/>
        <v>182</v>
      </c>
      <c r="DZ23" s="7">
        <f t="shared" si="22"/>
        <v>111</v>
      </c>
      <c r="EA23" s="7">
        <f t="shared" si="22"/>
        <v>68</v>
      </c>
      <c r="EB23" s="7">
        <f t="shared" si="22"/>
        <v>43</v>
      </c>
      <c r="EC23" s="7">
        <f t="shared" si="22"/>
        <v>20</v>
      </c>
      <c r="ED23" s="7">
        <f t="shared" si="22"/>
        <v>461</v>
      </c>
      <c r="EE23" s="7">
        <f t="shared" si="22"/>
        <v>28</v>
      </c>
      <c r="EF23" s="7">
        <f t="shared" si="22"/>
        <v>162</v>
      </c>
      <c r="EG23" s="7">
        <f t="shared" si="22"/>
        <v>71</v>
      </c>
      <c r="EH23" s="7">
        <f t="shared" si="22"/>
        <v>52</v>
      </c>
      <c r="EI23" s="7">
        <f t="shared" si="22"/>
        <v>29</v>
      </c>
      <c r="EJ23" s="7">
        <f t="shared" si="22"/>
        <v>12</v>
      </c>
      <c r="EK23" s="7">
        <f t="shared" si="22"/>
        <v>354</v>
      </c>
      <c r="EL23" s="7">
        <f t="shared" si="22"/>
        <v>0</v>
      </c>
      <c r="EM23" s="7">
        <f t="shared" si="22"/>
        <v>0</v>
      </c>
      <c r="EN23" s="7">
        <f t="shared" si="22"/>
        <v>840</v>
      </c>
      <c r="EO23" s="7">
        <f t="shared" si="22"/>
        <v>1636</v>
      </c>
      <c r="EP23" s="7">
        <f t="shared" si="22"/>
        <v>2695</v>
      </c>
      <c r="EQ23" s="7">
        <f t="shared" si="22"/>
        <v>3737</v>
      </c>
      <c r="ER23" s="7">
        <f t="shared" si="22"/>
        <v>3795</v>
      </c>
      <c r="ES23" s="7">
        <f t="shared" si="22"/>
        <v>12703</v>
      </c>
      <c r="ET23" s="7">
        <f t="shared" si="22"/>
        <v>0</v>
      </c>
      <c r="EU23" s="7">
        <f t="shared" si="22"/>
        <v>0</v>
      </c>
      <c r="EV23" s="7">
        <f t="shared" si="22"/>
        <v>352</v>
      </c>
      <c r="EW23" s="7">
        <f t="shared" si="22"/>
        <v>690</v>
      </c>
      <c r="EX23" s="7">
        <f t="shared" si="22"/>
        <v>1206</v>
      </c>
      <c r="EY23" s="7">
        <f t="shared" si="22"/>
        <v>2020</v>
      </c>
      <c r="EZ23" s="7">
        <f t="shared" si="22"/>
        <v>2352</v>
      </c>
      <c r="FA23" s="7">
        <f t="shared" si="22"/>
        <v>6620</v>
      </c>
      <c r="FB23" s="7">
        <f t="shared" si="22"/>
        <v>475</v>
      </c>
      <c r="FC23" s="7">
        <f t="shared" si="22"/>
        <v>925</v>
      </c>
      <c r="FD23" s="7">
        <f t="shared" si="22"/>
        <v>1454</v>
      </c>
      <c r="FE23" s="7">
        <f t="shared" si="22"/>
        <v>1639</v>
      </c>
      <c r="FF23" s="7">
        <f t="shared" si="22"/>
        <v>1222</v>
      </c>
      <c r="FG23" s="7">
        <f t="shared" si="22"/>
        <v>5715</v>
      </c>
      <c r="FH23" s="7">
        <f t="shared" si="22"/>
        <v>13</v>
      </c>
      <c r="FI23" s="7">
        <f t="shared" si="22"/>
        <v>21</v>
      </c>
      <c r="FJ23" s="7">
        <f t="shared" si="22"/>
        <v>35</v>
      </c>
      <c r="FK23" s="7">
        <f t="shared" si="22"/>
        <v>78</v>
      </c>
      <c r="FL23" s="7">
        <f t="shared" si="22"/>
        <v>221</v>
      </c>
      <c r="FM23" s="7">
        <f t="shared" si="22"/>
        <v>368</v>
      </c>
      <c r="FN23" s="7">
        <f t="shared" si="22"/>
        <v>0</v>
      </c>
      <c r="FO23" s="7">
        <f aca="true" t="shared" si="23" ref="FO23:GW23">+FO22+FO19</f>
        <v>0</v>
      </c>
      <c r="FP23" s="7">
        <f t="shared" si="23"/>
        <v>488</v>
      </c>
      <c r="FQ23" s="7">
        <f t="shared" si="23"/>
        <v>949</v>
      </c>
      <c r="FR23" s="7">
        <f t="shared" si="23"/>
        <v>1602</v>
      </c>
      <c r="FS23" s="7">
        <f t="shared" si="23"/>
        <v>2129</v>
      </c>
      <c r="FT23" s="7">
        <f t="shared" si="23"/>
        <v>2196</v>
      </c>
      <c r="FU23" s="7">
        <f t="shared" si="23"/>
        <v>7364</v>
      </c>
      <c r="FV23" s="7">
        <f t="shared" si="23"/>
        <v>0</v>
      </c>
      <c r="FW23" s="7">
        <f t="shared" si="23"/>
        <v>0</v>
      </c>
      <c r="FX23" s="7">
        <f t="shared" si="23"/>
        <v>196</v>
      </c>
      <c r="FY23" s="7">
        <f t="shared" si="23"/>
        <v>388</v>
      </c>
      <c r="FZ23" s="7">
        <f t="shared" si="23"/>
        <v>677</v>
      </c>
      <c r="GA23" s="7">
        <f t="shared" si="23"/>
        <v>1115</v>
      </c>
      <c r="GB23" s="7">
        <f t="shared" si="23"/>
        <v>1249</v>
      </c>
      <c r="GC23" s="7">
        <f t="shared" si="23"/>
        <v>3625</v>
      </c>
      <c r="GD23" s="7">
        <f t="shared" si="23"/>
        <v>279</v>
      </c>
      <c r="GE23" s="7">
        <f t="shared" si="23"/>
        <v>548</v>
      </c>
      <c r="GF23" s="7">
        <f t="shared" si="23"/>
        <v>890</v>
      </c>
      <c r="GG23" s="7">
        <f t="shared" si="23"/>
        <v>946</v>
      </c>
      <c r="GH23" s="7">
        <f t="shared" si="23"/>
        <v>737</v>
      </c>
      <c r="GI23" s="7">
        <f t="shared" si="23"/>
        <v>3400</v>
      </c>
      <c r="GJ23" s="7">
        <f t="shared" si="23"/>
        <v>13</v>
      </c>
      <c r="GK23" s="7">
        <f t="shared" si="23"/>
        <v>13</v>
      </c>
      <c r="GL23" s="7">
        <f t="shared" si="23"/>
        <v>35</v>
      </c>
      <c r="GM23" s="7">
        <f t="shared" si="23"/>
        <v>68</v>
      </c>
      <c r="GN23" s="7">
        <f t="shared" si="23"/>
        <v>210</v>
      </c>
      <c r="GO23" s="7">
        <f t="shared" si="23"/>
        <v>339</v>
      </c>
      <c r="GP23" s="7">
        <f t="shared" si="23"/>
        <v>0</v>
      </c>
      <c r="GQ23" s="7">
        <f t="shared" si="23"/>
        <v>6899</v>
      </c>
      <c r="GR23" s="7">
        <f t="shared" si="23"/>
        <v>40278</v>
      </c>
      <c r="GS23" s="7">
        <f t="shared" si="23"/>
        <v>20761</v>
      </c>
      <c r="GT23" s="7">
        <f t="shared" si="23"/>
        <v>19431</v>
      </c>
      <c r="GU23" s="7">
        <f t="shared" si="23"/>
        <v>15878</v>
      </c>
      <c r="GV23" s="7">
        <f t="shared" si="23"/>
        <v>15016</v>
      </c>
      <c r="GW23" s="7">
        <f t="shared" si="23"/>
        <v>118263</v>
      </c>
    </row>
    <row r="24" spans="1:205" ht="18" customHeight="1">
      <c r="A24" s="11">
        <v>10</v>
      </c>
      <c r="B24" s="11" t="s">
        <v>14</v>
      </c>
      <c r="C24" s="8">
        <v>445</v>
      </c>
      <c r="D24" s="8">
        <v>4165</v>
      </c>
      <c r="E24" s="8">
        <v>3736</v>
      </c>
      <c r="F24" s="8">
        <v>3286</v>
      </c>
      <c r="G24" s="8">
        <v>2132</v>
      </c>
      <c r="H24" s="8">
        <v>1849</v>
      </c>
      <c r="I24" s="8">
        <v>15613</v>
      </c>
      <c r="J24" s="8">
        <v>271</v>
      </c>
      <c r="K24" s="8">
        <v>2424</v>
      </c>
      <c r="L24" s="8">
        <v>2231</v>
      </c>
      <c r="M24" s="8">
        <v>2057</v>
      </c>
      <c r="N24" s="8">
        <v>1321</v>
      </c>
      <c r="O24" s="8">
        <v>1200</v>
      </c>
      <c r="P24" s="8">
        <v>9504</v>
      </c>
      <c r="Q24" s="8">
        <v>71</v>
      </c>
      <c r="R24" s="8">
        <v>642</v>
      </c>
      <c r="S24" s="8">
        <v>420</v>
      </c>
      <c r="T24" s="8">
        <v>406</v>
      </c>
      <c r="U24" s="8">
        <v>217</v>
      </c>
      <c r="V24" s="8">
        <v>210</v>
      </c>
      <c r="W24" s="8">
        <v>1966</v>
      </c>
      <c r="X24" s="8">
        <v>0</v>
      </c>
      <c r="Y24" s="8">
        <v>0</v>
      </c>
      <c r="Z24" s="8">
        <v>20</v>
      </c>
      <c r="AA24" s="8">
        <v>34</v>
      </c>
      <c r="AB24" s="8">
        <v>85</v>
      </c>
      <c r="AC24" s="8">
        <v>53</v>
      </c>
      <c r="AD24" s="8">
        <v>192</v>
      </c>
      <c r="AE24" s="8">
        <v>20</v>
      </c>
      <c r="AF24" s="8">
        <v>70</v>
      </c>
      <c r="AG24" s="8">
        <v>78</v>
      </c>
      <c r="AH24" s="8">
        <v>114</v>
      </c>
      <c r="AI24" s="8">
        <v>86</v>
      </c>
      <c r="AJ24" s="8">
        <v>150</v>
      </c>
      <c r="AK24" s="8">
        <v>518</v>
      </c>
      <c r="AL24" s="8">
        <v>0</v>
      </c>
      <c r="AM24" s="8">
        <v>0</v>
      </c>
      <c r="AN24" s="8">
        <v>0</v>
      </c>
      <c r="AO24" s="8">
        <v>0</v>
      </c>
      <c r="AP24" s="8">
        <v>22</v>
      </c>
      <c r="AQ24" s="8">
        <v>2</v>
      </c>
      <c r="AR24" s="8">
        <v>24</v>
      </c>
      <c r="AS24" s="8">
        <v>120</v>
      </c>
      <c r="AT24" s="8">
        <v>868</v>
      </c>
      <c r="AU24" s="8">
        <v>876</v>
      </c>
      <c r="AV24" s="8">
        <v>812</v>
      </c>
      <c r="AW24" s="8">
        <v>357</v>
      </c>
      <c r="AX24" s="8">
        <v>320</v>
      </c>
      <c r="AY24" s="8">
        <v>3353</v>
      </c>
      <c r="AZ24" s="8">
        <v>17</v>
      </c>
      <c r="BA24" s="8">
        <v>260</v>
      </c>
      <c r="BB24" s="8">
        <v>286</v>
      </c>
      <c r="BC24" s="8">
        <v>168</v>
      </c>
      <c r="BD24" s="8">
        <v>143</v>
      </c>
      <c r="BE24" s="8">
        <v>79</v>
      </c>
      <c r="BF24" s="8">
        <v>953</v>
      </c>
      <c r="BG24" s="8">
        <v>43</v>
      </c>
      <c r="BH24" s="8">
        <v>584</v>
      </c>
      <c r="BI24" s="8">
        <v>551</v>
      </c>
      <c r="BJ24" s="8">
        <v>523</v>
      </c>
      <c r="BK24" s="8">
        <v>411</v>
      </c>
      <c r="BL24" s="8">
        <v>386</v>
      </c>
      <c r="BM24" s="8">
        <v>2498</v>
      </c>
      <c r="BN24" s="8">
        <v>1</v>
      </c>
      <c r="BO24" s="8">
        <v>58</v>
      </c>
      <c r="BP24" s="8">
        <v>121</v>
      </c>
      <c r="BQ24" s="8">
        <v>134</v>
      </c>
      <c r="BR24" s="8">
        <v>181</v>
      </c>
      <c r="BS24" s="8">
        <v>170</v>
      </c>
      <c r="BT24" s="8">
        <v>665</v>
      </c>
      <c r="BU24" s="8">
        <v>1</v>
      </c>
      <c r="BV24" s="8">
        <v>26</v>
      </c>
      <c r="BW24" s="8">
        <v>33</v>
      </c>
      <c r="BX24" s="8">
        <v>51</v>
      </c>
      <c r="BY24" s="8">
        <v>117</v>
      </c>
      <c r="BZ24" s="8">
        <v>94</v>
      </c>
      <c r="CA24" s="8">
        <v>322</v>
      </c>
      <c r="CB24" s="8">
        <v>0</v>
      </c>
      <c r="CC24" s="8">
        <v>32</v>
      </c>
      <c r="CD24" s="8">
        <v>88</v>
      </c>
      <c r="CE24" s="8">
        <v>83</v>
      </c>
      <c r="CF24" s="8">
        <v>64</v>
      </c>
      <c r="CG24" s="8">
        <v>76</v>
      </c>
      <c r="CH24" s="8">
        <v>343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171</v>
      </c>
      <c r="CQ24" s="8">
        <v>1641</v>
      </c>
      <c r="CR24" s="8">
        <v>1352</v>
      </c>
      <c r="CS24" s="8">
        <v>1062</v>
      </c>
      <c r="CT24" s="8">
        <v>611</v>
      </c>
      <c r="CU24" s="8">
        <v>473</v>
      </c>
      <c r="CV24" s="8">
        <v>5310</v>
      </c>
      <c r="CW24" s="8">
        <v>0</v>
      </c>
      <c r="CX24" s="8">
        <v>0</v>
      </c>
      <c r="CY24" s="8">
        <v>2</v>
      </c>
      <c r="CZ24" s="8">
        <v>1</v>
      </c>
      <c r="DA24" s="8">
        <v>5</v>
      </c>
      <c r="DB24" s="8">
        <v>0</v>
      </c>
      <c r="DC24" s="8">
        <v>8</v>
      </c>
      <c r="DD24" s="8">
        <v>39</v>
      </c>
      <c r="DE24" s="8">
        <v>52</v>
      </c>
      <c r="DF24" s="8">
        <v>27</v>
      </c>
      <c r="DG24" s="8">
        <v>32</v>
      </c>
      <c r="DH24" s="8">
        <v>10</v>
      </c>
      <c r="DI24" s="8">
        <v>160</v>
      </c>
      <c r="DJ24" s="8">
        <v>0</v>
      </c>
      <c r="DK24" s="8">
        <v>0</v>
      </c>
      <c r="DL24" s="8">
        <v>0</v>
      </c>
      <c r="DM24" s="8">
        <v>0</v>
      </c>
      <c r="DN24" s="8">
        <v>0</v>
      </c>
      <c r="DO24" s="8">
        <v>0</v>
      </c>
      <c r="DP24" s="8">
        <v>0</v>
      </c>
      <c r="DQ24" s="8">
        <v>171</v>
      </c>
      <c r="DR24" s="8">
        <v>1602</v>
      </c>
      <c r="DS24" s="8">
        <v>1298</v>
      </c>
      <c r="DT24" s="8">
        <v>1034</v>
      </c>
      <c r="DU24" s="8">
        <v>574</v>
      </c>
      <c r="DV24" s="8">
        <v>463</v>
      </c>
      <c r="DW24" s="8">
        <v>5142</v>
      </c>
      <c r="DX24" s="8">
        <v>2</v>
      </c>
      <c r="DY24" s="8">
        <v>25</v>
      </c>
      <c r="DZ24" s="8">
        <v>18</v>
      </c>
      <c r="EA24" s="8">
        <v>22</v>
      </c>
      <c r="EB24" s="8">
        <v>11</v>
      </c>
      <c r="EC24" s="8">
        <v>3</v>
      </c>
      <c r="ED24" s="8">
        <v>81</v>
      </c>
      <c r="EE24" s="8">
        <v>0</v>
      </c>
      <c r="EF24" s="8">
        <v>17</v>
      </c>
      <c r="EG24" s="8">
        <v>14</v>
      </c>
      <c r="EH24" s="8">
        <v>11</v>
      </c>
      <c r="EI24" s="8">
        <v>8</v>
      </c>
      <c r="EJ24" s="8">
        <v>3</v>
      </c>
      <c r="EK24" s="8">
        <v>53</v>
      </c>
      <c r="EL24" s="8">
        <v>0</v>
      </c>
      <c r="EM24" s="8">
        <v>0</v>
      </c>
      <c r="EN24" s="8">
        <v>132</v>
      </c>
      <c r="EO24" s="8">
        <v>339</v>
      </c>
      <c r="EP24" s="8">
        <v>440</v>
      </c>
      <c r="EQ24" s="8">
        <v>726</v>
      </c>
      <c r="ER24" s="8">
        <v>1044</v>
      </c>
      <c r="ES24" s="8">
        <v>2681</v>
      </c>
      <c r="ET24" s="8">
        <v>0</v>
      </c>
      <c r="EU24" s="8">
        <v>0</v>
      </c>
      <c r="EV24" s="8">
        <v>6</v>
      </c>
      <c r="EW24" s="8">
        <v>87</v>
      </c>
      <c r="EX24" s="8">
        <v>121</v>
      </c>
      <c r="EY24" s="8">
        <v>257</v>
      </c>
      <c r="EZ24" s="8">
        <v>535</v>
      </c>
      <c r="FA24" s="8">
        <v>1006</v>
      </c>
      <c r="FB24" s="8">
        <v>126</v>
      </c>
      <c r="FC24" s="8">
        <v>252</v>
      </c>
      <c r="FD24" s="8">
        <v>315</v>
      </c>
      <c r="FE24" s="8">
        <v>467</v>
      </c>
      <c r="FF24" s="8">
        <v>432</v>
      </c>
      <c r="FG24" s="8">
        <v>1592</v>
      </c>
      <c r="FH24" s="8">
        <v>0</v>
      </c>
      <c r="FI24" s="8">
        <v>0</v>
      </c>
      <c r="FJ24" s="8">
        <v>4</v>
      </c>
      <c r="FK24" s="8">
        <v>2</v>
      </c>
      <c r="FL24" s="8">
        <v>77</v>
      </c>
      <c r="FM24" s="8">
        <v>83</v>
      </c>
      <c r="FN24" s="8">
        <v>0</v>
      </c>
      <c r="FO24" s="8">
        <v>0</v>
      </c>
      <c r="FP24" s="8">
        <v>80</v>
      </c>
      <c r="FQ24" s="8">
        <v>204</v>
      </c>
      <c r="FR24" s="8">
        <v>239</v>
      </c>
      <c r="FS24" s="8">
        <v>431</v>
      </c>
      <c r="FT24" s="8">
        <v>631</v>
      </c>
      <c r="FU24" s="8">
        <v>1585</v>
      </c>
      <c r="FV24" s="8">
        <v>0</v>
      </c>
      <c r="FW24" s="8">
        <v>0</v>
      </c>
      <c r="FX24" s="8">
        <v>6</v>
      </c>
      <c r="FY24" s="8">
        <v>52</v>
      </c>
      <c r="FZ24" s="8">
        <v>54</v>
      </c>
      <c r="GA24" s="8">
        <v>144</v>
      </c>
      <c r="GB24" s="8">
        <v>290</v>
      </c>
      <c r="GC24" s="8">
        <v>546</v>
      </c>
      <c r="GD24" s="8">
        <v>74</v>
      </c>
      <c r="GE24" s="8">
        <v>152</v>
      </c>
      <c r="GF24" s="8">
        <v>181</v>
      </c>
      <c r="GG24" s="8">
        <v>285</v>
      </c>
      <c r="GH24" s="8">
        <v>266</v>
      </c>
      <c r="GI24" s="8">
        <v>958</v>
      </c>
      <c r="GJ24" s="8">
        <v>0</v>
      </c>
      <c r="GK24" s="8">
        <v>0</v>
      </c>
      <c r="GL24" s="8">
        <v>4</v>
      </c>
      <c r="GM24" s="8">
        <v>2</v>
      </c>
      <c r="GN24" s="8">
        <v>75</v>
      </c>
      <c r="GO24" s="8">
        <v>81</v>
      </c>
      <c r="GP24" s="8">
        <v>0</v>
      </c>
      <c r="GQ24" s="8">
        <v>445</v>
      </c>
      <c r="GR24" s="8">
        <v>4297</v>
      </c>
      <c r="GS24" s="8">
        <v>4075</v>
      </c>
      <c r="GT24" s="8">
        <v>3726</v>
      </c>
      <c r="GU24" s="8">
        <v>2858</v>
      </c>
      <c r="GV24" s="8">
        <v>2893</v>
      </c>
      <c r="GW24" s="8">
        <v>18294</v>
      </c>
    </row>
    <row r="25" spans="1:205" ht="18" customHeight="1">
      <c r="A25" s="12">
        <v>11</v>
      </c>
      <c r="B25" s="12" t="s">
        <v>15</v>
      </c>
      <c r="C25" s="5">
        <v>899</v>
      </c>
      <c r="D25" s="5">
        <v>3672</v>
      </c>
      <c r="E25" s="5">
        <v>1538</v>
      </c>
      <c r="F25" s="5">
        <v>1568</v>
      </c>
      <c r="G25" s="5">
        <v>1224</v>
      </c>
      <c r="H25" s="5">
        <v>746</v>
      </c>
      <c r="I25" s="5">
        <v>9647</v>
      </c>
      <c r="J25" s="5">
        <v>489</v>
      </c>
      <c r="K25" s="5">
        <v>2178</v>
      </c>
      <c r="L25" s="5">
        <v>881</v>
      </c>
      <c r="M25" s="5">
        <v>957</v>
      </c>
      <c r="N25" s="5">
        <v>728</v>
      </c>
      <c r="O25" s="5">
        <v>505</v>
      </c>
      <c r="P25" s="5">
        <v>5738</v>
      </c>
      <c r="Q25" s="5">
        <v>177</v>
      </c>
      <c r="R25" s="5">
        <v>358</v>
      </c>
      <c r="S25" s="5">
        <v>121</v>
      </c>
      <c r="T25" s="5">
        <v>92</v>
      </c>
      <c r="U25" s="5">
        <v>84</v>
      </c>
      <c r="V25" s="5">
        <v>58</v>
      </c>
      <c r="W25" s="5">
        <v>890</v>
      </c>
      <c r="X25" s="5">
        <v>0</v>
      </c>
      <c r="Y25" s="5">
        <v>19</v>
      </c>
      <c r="Z25" s="5">
        <v>5</v>
      </c>
      <c r="AA25" s="5">
        <v>23</v>
      </c>
      <c r="AB25" s="5">
        <v>16</v>
      </c>
      <c r="AC25" s="5">
        <v>39</v>
      </c>
      <c r="AD25" s="5">
        <v>102</v>
      </c>
      <c r="AE25" s="5">
        <v>14</v>
      </c>
      <c r="AF25" s="5">
        <v>46</v>
      </c>
      <c r="AG25" s="5">
        <v>21</v>
      </c>
      <c r="AH25" s="5">
        <v>16</v>
      </c>
      <c r="AI25" s="5">
        <v>52</v>
      </c>
      <c r="AJ25" s="5">
        <v>72</v>
      </c>
      <c r="AK25" s="5">
        <v>221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127</v>
      </c>
      <c r="AT25" s="5">
        <v>1020</v>
      </c>
      <c r="AU25" s="5">
        <v>421</v>
      </c>
      <c r="AV25" s="5">
        <v>423</v>
      </c>
      <c r="AW25" s="5">
        <v>260</v>
      </c>
      <c r="AX25" s="5">
        <v>148</v>
      </c>
      <c r="AY25" s="5">
        <v>2399</v>
      </c>
      <c r="AZ25" s="5">
        <v>33</v>
      </c>
      <c r="BA25" s="5">
        <v>163</v>
      </c>
      <c r="BB25" s="5">
        <v>94</v>
      </c>
      <c r="BC25" s="5">
        <v>89</v>
      </c>
      <c r="BD25" s="5">
        <v>34</v>
      </c>
      <c r="BE25" s="5">
        <v>16</v>
      </c>
      <c r="BF25" s="5">
        <v>429</v>
      </c>
      <c r="BG25" s="5">
        <v>138</v>
      </c>
      <c r="BH25" s="5">
        <v>572</v>
      </c>
      <c r="BI25" s="5">
        <v>219</v>
      </c>
      <c r="BJ25" s="5">
        <v>314</v>
      </c>
      <c r="BK25" s="5">
        <v>282</v>
      </c>
      <c r="BL25" s="5">
        <v>172</v>
      </c>
      <c r="BM25" s="5">
        <v>1697</v>
      </c>
      <c r="BN25" s="5">
        <v>2</v>
      </c>
      <c r="BO25" s="5">
        <v>41</v>
      </c>
      <c r="BP25" s="5">
        <v>66</v>
      </c>
      <c r="BQ25" s="5">
        <v>100</v>
      </c>
      <c r="BR25" s="5">
        <v>113</v>
      </c>
      <c r="BS25" s="5">
        <v>54</v>
      </c>
      <c r="BT25" s="5">
        <v>376</v>
      </c>
      <c r="BU25" s="5">
        <v>2</v>
      </c>
      <c r="BV25" s="5">
        <v>28</v>
      </c>
      <c r="BW25" s="5">
        <v>46</v>
      </c>
      <c r="BX25" s="5">
        <v>83</v>
      </c>
      <c r="BY25" s="5">
        <v>67</v>
      </c>
      <c r="BZ25" s="5">
        <v>34</v>
      </c>
      <c r="CA25" s="5">
        <v>260</v>
      </c>
      <c r="CB25" s="5">
        <v>0</v>
      </c>
      <c r="CC25" s="5">
        <v>13</v>
      </c>
      <c r="CD25" s="5">
        <v>20</v>
      </c>
      <c r="CE25" s="5">
        <v>17</v>
      </c>
      <c r="CF25" s="5">
        <v>46</v>
      </c>
      <c r="CG25" s="5">
        <v>20</v>
      </c>
      <c r="CH25" s="5">
        <v>116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396</v>
      </c>
      <c r="CQ25" s="5">
        <v>1416</v>
      </c>
      <c r="CR25" s="5">
        <v>578</v>
      </c>
      <c r="CS25" s="5">
        <v>496</v>
      </c>
      <c r="CT25" s="5">
        <v>374</v>
      </c>
      <c r="CU25" s="5">
        <v>183</v>
      </c>
      <c r="CV25" s="5">
        <v>3443</v>
      </c>
      <c r="CW25" s="5">
        <v>0</v>
      </c>
      <c r="CX25" s="5">
        <v>2</v>
      </c>
      <c r="CY25" s="5">
        <v>0</v>
      </c>
      <c r="CZ25" s="5">
        <v>0</v>
      </c>
      <c r="DA25" s="5">
        <v>24</v>
      </c>
      <c r="DB25" s="5">
        <v>5</v>
      </c>
      <c r="DC25" s="5">
        <v>31</v>
      </c>
      <c r="DD25" s="5">
        <v>27</v>
      </c>
      <c r="DE25" s="5">
        <v>14</v>
      </c>
      <c r="DF25" s="5">
        <v>26</v>
      </c>
      <c r="DG25" s="5">
        <v>15</v>
      </c>
      <c r="DH25" s="5">
        <v>3</v>
      </c>
      <c r="DI25" s="5">
        <v>85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  <c r="DP25" s="5">
        <v>0</v>
      </c>
      <c r="DQ25" s="5">
        <v>396</v>
      </c>
      <c r="DR25" s="5">
        <v>1387</v>
      </c>
      <c r="DS25" s="5">
        <v>564</v>
      </c>
      <c r="DT25" s="5">
        <v>470</v>
      </c>
      <c r="DU25" s="5">
        <v>335</v>
      </c>
      <c r="DV25" s="5">
        <v>175</v>
      </c>
      <c r="DW25" s="5">
        <v>3327</v>
      </c>
      <c r="DX25" s="5">
        <v>6</v>
      </c>
      <c r="DY25" s="5">
        <v>22</v>
      </c>
      <c r="DZ25" s="5">
        <v>7</v>
      </c>
      <c r="EA25" s="5">
        <v>12</v>
      </c>
      <c r="EB25" s="5">
        <v>8</v>
      </c>
      <c r="EC25" s="5">
        <v>2</v>
      </c>
      <c r="ED25" s="5">
        <v>57</v>
      </c>
      <c r="EE25" s="5">
        <v>6</v>
      </c>
      <c r="EF25" s="5">
        <v>15</v>
      </c>
      <c r="EG25" s="5">
        <v>6</v>
      </c>
      <c r="EH25" s="5">
        <v>3</v>
      </c>
      <c r="EI25" s="5">
        <v>1</v>
      </c>
      <c r="EJ25" s="5">
        <v>2</v>
      </c>
      <c r="EK25" s="5">
        <v>33</v>
      </c>
      <c r="EL25" s="5">
        <v>0</v>
      </c>
      <c r="EM25" s="5">
        <v>0</v>
      </c>
      <c r="EN25" s="5">
        <v>161</v>
      </c>
      <c r="EO25" s="5">
        <v>203</v>
      </c>
      <c r="EP25" s="5">
        <v>290</v>
      </c>
      <c r="EQ25" s="5">
        <v>343</v>
      </c>
      <c r="ER25" s="5">
        <v>434</v>
      </c>
      <c r="ES25" s="5">
        <v>1431</v>
      </c>
      <c r="ET25" s="5">
        <v>0</v>
      </c>
      <c r="EU25" s="5">
        <v>0</v>
      </c>
      <c r="EV25" s="5">
        <v>64</v>
      </c>
      <c r="EW25" s="5">
        <v>84</v>
      </c>
      <c r="EX25" s="5">
        <v>148</v>
      </c>
      <c r="EY25" s="5">
        <v>144</v>
      </c>
      <c r="EZ25" s="5">
        <v>219</v>
      </c>
      <c r="FA25" s="5">
        <v>659</v>
      </c>
      <c r="FB25" s="5">
        <v>97</v>
      </c>
      <c r="FC25" s="5">
        <v>119</v>
      </c>
      <c r="FD25" s="5">
        <v>136</v>
      </c>
      <c r="FE25" s="5">
        <v>177</v>
      </c>
      <c r="FF25" s="5">
        <v>161</v>
      </c>
      <c r="FG25" s="5">
        <v>690</v>
      </c>
      <c r="FH25" s="5">
        <v>0</v>
      </c>
      <c r="FI25" s="5">
        <v>0</v>
      </c>
      <c r="FJ25" s="5">
        <v>6</v>
      </c>
      <c r="FK25" s="5">
        <v>22</v>
      </c>
      <c r="FL25" s="5">
        <v>54</v>
      </c>
      <c r="FM25" s="5">
        <v>82</v>
      </c>
      <c r="FN25" s="5">
        <v>0</v>
      </c>
      <c r="FO25" s="5">
        <v>0</v>
      </c>
      <c r="FP25" s="5">
        <v>105</v>
      </c>
      <c r="FQ25" s="5">
        <v>110</v>
      </c>
      <c r="FR25" s="5">
        <v>175</v>
      </c>
      <c r="FS25" s="5">
        <v>204</v>
      </c>
      <c r="FT25" s="5">
        <v>264</v>
      </c>
      <c r="FU25" s="5">
        <v>858</v>
      </c>
      <c r="FV25" s="5">
        <v>0</v>
      </c>
      <c r="FW25" s="5">
        <v>0</v>
      </c>
      <c r="FX25" s="5">
        <v>41</v>
      </c>
      <c r="FY25" s="5">
        <v>37</v>
      </c>
      <c r="FZ25" s="5">
        <v>91</v>
      </c>
      <c r="GA25" s="5">
        <v>84</v>
      </c>
      <c r="GB25" s="5">
        <v>125</v>
      </c>
      <c r="GC25" s="5">
        <v>378</v>
      </c>
      <c r="GD25" s="5">
        <v>64</v>
      </c>
      <c r="GE25" s="5">
        <v>73</v>
      </c>
      <c r="GF25" s="5">
        <v>83</v>
      </c>
      <c r="GG25" s="5">
        <v>103</v>
      </c>
      <c r="GH25" s="5">
        <v>85</v>
      </c>
      <c r="GI25" s="5">
        <v>408</v>
      </c>
      <c r="GJ25" s="5">
        <v>0</v>
      </c>
      <c r="GK25" s="5">
        <v>0</v>
      </c>
      <c r="GL25" s="5">
        <v>1</v>
      </c>
      <c r="GM25" s="5">
        <v>17</v>
      </c>
      <c r="GN25" s="5">
        <v>54</v>
      </c>
      <c r="GO25" s="5">
        <v>72</v>
      </c>
      <c r="GP25" s="5">
        <v>0</v>
      </c>
      <c r="GQ25" s="5">
        <v>899</v>
      </c>
      <c r="GR25" s="5">
        <v>3833</v>
      </c>
      <c r="GS25" s="5">
        <v>1741</v>
      </c>
      <c r="GT25" s="5">
        <v>1858</v>
      </c>
      <c r="GU25" s="5">
        <v>1567</v>
      </c>
      <c r="GV25" s="5">
        <v>1180</v>
      </c>
      <c r="GW25" s="5">
        <v>11078</v>
      </c>
    </row>
    <row r="26" spans="1:205" ht="18" customHeight="1">
      <c r="A26" s="12">
        <v>12</v>
      </c>
      <c r="B26" s="12" t="s">
        <v>16</v>
      </c>
      <c r="C26" s="5">
        <v>541</v>
      </c>
      <c r="D26" s="5">
        <v>2021</v>
      </c>
      <c r="E26" s="5">
        <v>774</v>
      </c>
      <c r="F26" s="5">
        <v>748</v>
      </c>
      <c r="G26" s="5">
        <v>591</v>
      </c>
      <c r="H26" s="5">
        <v>300</v>
      </c>
      <c r="I26" s="5">
        <v>4975</v>
      </c>
      <c r="J26" s="5">
        <v>290</v>
      </c>
      <c r="K26" s="5">
        <v>1192</v>
      </c>
      <c r="L26" s="5">
        <v>455</v>
      </c>
      <c r="M26" s="5">
        <v>416</v>
      </c>
      <c r="N26" s="5">
        <v>371</v>
      </c>
      <c r="O26" s="5">
        <v>203</v>
      </c>
      <c r="P26" s="5">
        <v>2927</v>
      </c>
      <c r="Q26" s="5">
        <v>90</v>
      </c>
      <c r="R26" s="5">
        <v>409</v>
      </c>
      <c r="S26" s="5">
        <v>93</v>
      </c>
      <c r="T26" s="5">
        <v>108</v>
      </c>
      <c r="U26" s="5">
        <v>53</v>
      </c>
      <c r="V26" s="5">
        <v>39</v>
      </c>
      <c r="W26" s="5">
        <v>792</v>
      </c>
      <c r="X26" s="5">
        <v>0</v>
      </c>
      <c r="Y26" s="5">
        <v>0</v>
      </c>
      <c r="Z26" s="5">
        <v>5</v>
      </c>
      <c r="AA26" s="5">
        <v>7</v>
      </c>
      <c r="AB26" s="5">
        <v>6</v>
      </c>
      <c r="AC26" s="5">
        <v>43</v>
      </c>
      <c r="AD26" s="5">
        <v>61</v>
      </c>
      <c r="AE26" s="5">
        <v>2</v>
      </c>
      <c r="AF26" s="5">
        <v>18</v>
      </c>
      <c r="AG26" s="5">
        <v>27</v>
      </c>
      <c r="AH26" s="5">
        <v>12</v>
      </c>
      <c r="AI26" s="5">
        <v>11</v>
      </c>
      <c r="AJ26" s="5">
        <v>20</v>
      </c>
      <c r="AK26" s="5">
        <v>90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130</v>
      </c>
      <c r="AT26" s="5">
        <v>491</v>
      </c>
      <c r="AU26" s="5">
        <v>148</v>
      </c>
      <c r="AV26" s="5">
        <v>137</v>
      </c>
      <c r="AW26" s="5">
        <v>122</v>
      </c>
      <c r="AX26" s="5">
        <v>39</v>
      </c>
      <c r="AY26" s="5">
        <v>1067</v>
      </c>
      <c r="AZ26" s="5">
        <v>23</v>
      </c>
      <c r="BA26" s="5">
        <v>117</v>
      </c>
      <c r="BB26" s="5">
        <v>60</v>
      </c>
      <c r="BC26" s="5">
        <v>37</v>
      </c>
      <c r="BD26" s="5">
        <v>38</v>
      </c>
      <c r="BE26" s="5">
        <v>2</v>
      </c>
      <c r="BF26" s="5">
        <v>277</v>
      </c>
      <c r="BG26" s="5">
        <v>45</v>
      </c>
      <c r="BH26" s="5">
        <v>157</v>
      </c>
      <c r="BI26" s="5">
        <v>122</v>
      </c>
      <c r="BJ26" s="5">
        <v>115</v>
      </c>
      <c r="BK26" s="5">
        <v>141</v>
      </c>
      <c r="BL26" s="5">
        <v>60</v>
      </c>
      <c r="BM26" s="5">
        <v>640</v>
      </c>
      <c r="BN26" s="5">
        <v>1</v>
      </c>
      <c r="BO26" s="5">
        <v>7</v>
      </c>
      <c r="BP26" s="5">
        <v>50</v>
      </c>
      <c r="BQ26" s="5">
        <v>55</v>
      </c>
      <c r="BR26" s="5">
        <v>40</v>
      </c>
      <c r="BS26" s="5">
        <v>16</v>
      </c>
      <c r="BT26" s="5">
        <v>169</v>
      </c>
      <c r="BU26" s="5">
        <v>1</v>
      </c>
      <c r="BV26" s="5">
        <v>3</v>
      </c>
      <c r="BW26" s="5">
        <v>24</v>
      </c>
      <c r="BX26" s="5">
        <v>27</v>
      </c>
      <c r="BY26" s="5">
        <v>7</v>
      </c>
      <c r="BZ26" s="5">
        <v>12</v>
      </c>
      <c r="CA26" s="5">
        <v>74</v>
      </c>
      <c r="CB26" s="5">
        <v>0</v>
      </c>
      <c r="CC26" s="5">
        <v>4</v>
      </c>
      <c r="CD26" s="5">
        <v>26</v>
      </c>
      <c r="CE26" s="5">
        <v>28</v>
      </c>
      <c r="CF26" s="5">
        <v>33</v>
      </c>
      <c r="CG26" s="5">
        <v>4</v>
      </c>
      <c r="CH26" s="5">
        <v>95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246</v>
      </c>
      <c r="CQ26" s="5">
        <v>813</v>
      </c>
      <c r="CR26" s="5">
        <v>260</v>
      </c>
      <c r="CS26" s="5">
        <v>267</v>
      </c>
      <c r="CT26" s="5">
        <v>174</v>
      </c>
      <c r="CU26" s="5">
        <v>81</v>
      </c>
      <c r="CV26" s="5">
        <v>1841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32</v>
      </c>
      <c r="DE26" s="5">
        <v>22</v>
      </c>
      <c r="DF26" s="5">
        <v>38</v>
      </c>
      <c r="DG26" s="5">
        <v>1</v>
      </c>
      <c r="DH26" s="5">
        <v>0</v>
      </c>
      <c r="DI26" s="5">
        <v>93</v>
      </c>
      <c r="DJ26" s="5">
        <v>4</v>
      </c>
      <c r="DK26" s="5">
        <v>8</v>
      </c>
      <c r="DL26" s="5">
        <v>0</v>
      </c>
      <c r="DM26" s="5">
        <v>0</v>
      </c>
      <c r="DN26" s="5">
        <v>0</v>
      </c>
      <c r="DO26" s="5">
        <v>0</v>
      </c>
      <c r="DP26" s="5">
        <v>12</v>
      </c>
      <c r="DQ26" s="5">
        <v>242</v>
      </c>
      <c r="DR26" s="5">
        <v>773</v>
      </c>
      <c r="DS26" s="5">
        <v>238</v>
      </c>
      <c r="DT26" s="5">
        <v>229</v>
      </c>
      <c r="DU26" s="5">
        <v>173</v>
      </c>
      <c r="DV26" s="5">
        <v>81</v>
      </c>
      <c r="DW26" s="5">
        <v>1736</v>
      </c>
      <c r="DX26" s="5">
        <v>2</v>
      </c>
      <c r="DY26" s="5">
        <v>5</v>
      </c>
      <c r="DZ26" s="5">
        <v>4</v>
      </c>
      <c r="EA26" s="5">
        <v>4</v>
      </c>
      <c r="EB26" s="5">
        <v>3</v>
      </c>
      <c r="EC26" s="5">
        <v>0</v>
      </c>
      <c r="ED26" s="5">
        <v>18</v>
      </c>
      <c r="EE26" s="5">
        <v>2</v>
      </c>
      <c r="EF26" s="5">
        <v>4</v>
      </c>
      <c r="EG26" s="5">
        <v>5</v>
      </c>
      <c r="EH26" s="5">
        <v>6</v>
      </c>
      <c r="EI26" s="5">
        <v>3</v>
      </c>
      <c r="EJ26" s="5">
        <v>0</v>
      </c>
      <c r="EK26" s="5">
        <v>20</v>
      </c>
      <c r="EL26" s="5">
        <v>0</v>
      </c>
      <c r="EM26" s="5">
        <v>0</v>
      </c>
      <c r="EN26" s="5">
        <v>84</v>
      </c>
      <c r="EO26" s="5">
        <v>68</v>
      </c>
      <c r="EP26" s="5">
        <v>150</v>
      </c>
      <c r="EQ26" s="5">
        <v>185</v>
      </c>
      <c r="ER26" s="5">
        <v>204</v>
      </c>
      <c r="ES26" s="5">
        <v>691</v>
      </c>
      <c r="ET26" s="5">
        <v>0</v>
      </c>
      <c r="EU26" s="5">
        <v>0</v>
      </c>
      <c r="EV26" s="5">
        <v>38</v>
      </c>
      <c r="EW26" s="5">
        <v>22</v>
      </c>
      <c r="EX26" s="5">
        <v>85</v>
      </c>
      <c r="EY26" s="5">
        <v>102</v>
      </c>
      <c r="EZ26" s="5">
        <v>128</v>
      </c>
      <c r="FA26" s="5">
        <v>375</v>
      </c>
      <c r="FB26" s="5">
        <v>46</v>
      </c>
      <c r="FC26" s="5">
        <v>46</v>
      </c>
      <c r="FD26" s="5">
        <v>65</v>
      </c>
      <c r="FE26" s="5">
        <v>71</v>
      </c>
      <c r="FF26" s="5">
        <v>51</v>
      </c>
      <c r="FG26" s="5">
        <v>279</v>
      </c>
      <c r="FH26" s="5">
        <v>0</v>
      </c>
      <c r="FI26" s="5">
        <v>0</v>
      </c>
      <c r="FJ26" s="5">
        <v>0</v>
      </c>
      <c r="FK26" s="5">
        <v>12</v>
      </c>
      <c r="FL26" s="5">
        <v>25</v>
      </c>
      <c r="FM26" s="5">
        <v>37</v>
      </c>
      <c r="FN26" s="5">
        <v>0</v>
      </c>
      <c r="FO26" s="5">
        <v>0</v>
      </c>
      <c r="FP26" s="5">
        <v>43</v>
      </c>
      <c r="FQ26" s="5">
        <v>44</v>
      </c>
      <c r="FR26" s="5">
        <v>84</v>
      </c>
      <c r="FS26" s="5">
        <v>98</v>
      </c>
      <c r="FT26" s="5">
        <v>120</v>
      </c>
      <c r="FU26" s="5">
        <v>389</v>
      </c>
      <c r="FV26" s="5">
        <v>0</v>
      </c>
      <c r="FW26" s="5">
        <v>0</v>
      </c>
      <c r="FX26" s="5">
        <v>20</v>
      </c>
      <c r="FY26" s="5">
        <v>14</v>
      </c>
      <c r="FZ26" s="5">
        <v>46</v>
      </c>
      <c r="GA26" s="5">
        <v>51</v>
      </c>
      <c r="GB26" s="5">
        <v>70</v>
      </c>
      <c r="GC26" s="5">
        <v>201</v>
      </c>
      <c r="GD26" s="5">
        <v>23</v>
      </c>
      <c r="GE26" s="5">
        <v>30</v>
      </c>
      <c r="GF26" s="5">
        <v>38</v>
      </c>
      <c r="GG26" s="5">
        <v>40</v>
      </c>
      <c r="GH26" s="5">
        <v>25</v>
      </c>
      <c r="GI26" s="5">
        <v>156</v>
      </c>
      <c r="GJ26" s="5">
        <v>0</v>
      </c>
      <c r="GK26" s="5">
        <v>0</v>
      </c>
      <c r="GL26" s="5">
        <v>0</v>
      </c>
      <c r="GM26" s="5">
        <v>7</v>
      </c>
      <c r="GN26" s="5">
        <v>25</v>
      </c>
      <c r="GO26" s="5">
        <v>32</v>
      </c>
      <c r="GP26" s="5">
        <v>0</v>
      </c>
      <c r="GQ26" s="5">
        <v>541</v>
      </c>
      <c r="GR26" s="5">
        <v>2105</v>
      </c>
      <c r="GS26" s="5">
        <v>842</v>
      </c>
      <c r="GT26" s="5">
        <v>898</v>
      </c>
      <c r="GU26" s="5">
        <v>776</v>
      </c>
      <c r="GV26" s="5">
        <v>504</v>
      </c>
      <c r="GW26" s="5">
        <v>5666</v>
      </c>
    </row>
    <row r="27" spans="1:205" ht="18" customHeight="1">
      <c r="A27" s="12">
        <v>13</v>
      </c>
      <c r="B27" s="12" t="s">
        <v>17</v>
      </c>
      <c r="C27" s="5">
        <v>281</v>
      </c>
      <c r="D27" s="5">
        <v>721</v>
      </c>
      <c r="E27" s="5">
        <v>159</v>
      </c>
      <c r="F27" s="5">
        <v>202</v>
      </c>
      <c r="G27" s="5">
        <v>261</v>
      </c>
      <c r="H27" s="5">
        <v>145</v>
      </c>
      <c r="I27" s="5">
        <v>1769</v>
      </c>
      <c r="J27" s="5">
        <v>139</v>
      </c>
      <c r="K27" s="5">
        <v>423</v>
      </c>
      <c r="L27" s="5">
        <v>63</v>
      </c>
      <c r="M27" s="5">
        <v>97</v>
      </c>
      <c r="N27" s="5">
        <v>149</v>
      </c>
      <c r="O27" s="5">
        <v>109</v>
      </c>
      <c r="P27" s="5">
        <v>980</v>
      </c>
      <c r="Q27" s="5">
        <v>17</v>
      </c>
      <c r="R27" s="5">
        <v>54</v>
      </c>
      <c r="S27" s="5">
        <v>1</v>
      </c>
      <c r="T27" s="5">
        <v>0</v>
      </c>
      <c r="U27" s="5">
        <v>10</v>
      </c>
      <c r="V27" s="5">
        <v>26</v>
      </c>
      <c r="W27" s="5">
        <v>108</v>
      </c>
      <c r="X27" s="5">
        <v>0</v>
      </c>
      <c r="Y27" s="5">
        <v>12</v>
      </c>
      <c r="Z27" s="5">
        <v>2</v>
      </c>
      <c r="AA27" s="5">
        <v>6</v>
      </c>
      <c r="AB27" s="5">
        <v>20</v>
      </c>
      <c r="AC27" s="5">
        <v>12</v>
      </c>
      <c r="AD27" s="5">
        <v>52</v>
      </c>
      <c r="AE27" s="5">
        <v>0</v>
      </c>
      <c r="AF27" s="5">
        <v>14</v>
      </c>
      <c r="AG27" s="5">
        <v>2</v>
      </c>
      <c r="AH27" s="5">
        <v>3</v>
      </c>
      <c r="AI27" s="5">
        <v>13</v>
      </c>
      <c r="AJ27" s="5">
        <v>14</v>
      </c>
      <c r="AK27" s="5">
        <v>46</v>
      </c>
      <c r="AL27" s="5">
        <v>0</v>
      </c>
      <c r="AM27" s="5">
        <v>0</v>
      </c>
      <c r="AN27" s="5">
        <v>0</v>
      </c>
      <c r="AO27" s="5">
        <v>10</v>
      </c>
      <c r="AP27" s="5">
        <v>0</v>
      </c>
      <c r="AQ27" s="5">
        <v>11</v>
      </c>
      <c r="AR27" s="5">
        <v>21</v>
      </c>
      <c r="AS27" s="5">
        <v>122</v>
      </c>
      <c r="AT27" s="5">
        <v>257</v>
      </c>
      <c r="AU27" s="5">
        <v>37</v>
      </c>
      <c r="AV27" s="5">
        <v>44</v>
      </c>
      <c r="AW27" s="5">
        <v>44</v>
      </c>
      <c r="AX27" s="5">
        <v>16</v>
      </c>
      <c r="AY27" s="5">
        <v>520</v>
      </c>
      <c r="AZ27" s="5">
        <v>0</v>
      </c>
      <c r="BA27" s="5">
        <v>5</v>
      </c>
      <c r="BB27" s="5">
        <v>8</v>
      </c>
      <c r="BC27" s="5">
        <v>5</v>
      </c>
      <c r="BD27" s="5">
        <v>5</v>
      </c>
      <c r="BE27" s="5">
        <v>0</v>
      </c>
      <c r="BF27" s="5">
        <v>23</v>
      </c>
      <c r="BG27" s="5">
        <v>0</v>
      </c>
      <c r="BH27" s="5">
        <v>81</v>
      </c>
      <c r="BI27" s="5">
        <v>13</v>
      </c>
      <c r="BJ27" s="5">
        <v>29</v>
      </c>
      <c r="BK27" s="5">
        <v>57</v>
      </c>
      <c r="BL27" s="5">
        <v>30</v>
      </c>
      <c r="BM27" s="5">
        <v>210</v>
      </c>
      <c r="BN27" s="5">
        <v>0</v>
      </c>
      <c r="BO27" s="5">
        <v>7</v>
      </c>
      <c r="BP27" s="5">
        <v>10</v>
      </c>
      <c r="BQ27" s="5">
        <v>22</v>
      </c>
      <c r="BR27" s="5">
        <v>25</v>
      </c>
      <c r="BS27" s="5">
        <v>3</v>
      </c>
      <c r="BT27" s="5">
        <v>67</v>
      </c>
      <c r="BU27" s="5">
        <v>0</v>
      </c>
      <c r="BV27" s="5">
        <v>3</v>
      </c>
      <c r="BW27" s="5">
        <v>3</v>
      </c>
      <c r="BX27" s="5">
        <v>7</v>
      </c>
      <c r="BY27" s="5">
        <v>25</v>
      </c>
      <c r="BZ27" s="5">
        <v>2</v>
      </c>
      <c r="CA27" s="5">
        <v>40</v>
      </c>
      <c r="CB27" s="5">
        <v>0</v>
      </c>
      <c r="CC27" s="5">
        <v>4</v>
      </c>
      <c r="CD27" s="5">
        <v>7</v>
      </c>
      <c r="CE27" s="5">
        <v>15</v>
      </c>
      <c r="CF27" s="5">
        <v>0</v>
      </c>
      <c r="CG27" s="5">
        <v>1</v>
      </c>
      <c r="CH27" s="5">
        <v>27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141</v>
      </c>
      <c r="CQ27" s="5">
        <v>291</v>
      </c>
      <c r="CR27" s="5">
        <v>85</v>
      </c>
      <c r="CS27" s="5">
        <v>82</v>
      </c>
      <c r="CT27" s="5">
        <v>87</v>
      </c>
      <c r="CU27" s="5">
        <v>33</v>
      </c>
      <c r="CV27" s="5">
        <v>719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2</v>
      </c>
      <c r="DC27" s="5">
        <v>2</v>
      </c>
      <c r="DD27" s="5">
        <v>2</v>
      </c>
      <c r="DE27" s="5">
        <v>30</v>
      </c>
      <c r="DF27" s="5">
        <v>3</v>
      </c>
      <c r="DG27" s="5">
        <v>12</v>
      </c>
      <c r="DH27" s="5">
        <v>0</v>
      </c>
      <c r="DI27" s="5">
        <v>47</v>
      </c>
      <c r="DJ27" s="5">
        <v>0</v>
      </c>
      <c r="DK27" s="5">
        <v>0</v>
      </c>
      <c r="DL27" s="5">
        <v>0</v>
      </c>
      <c r="DM27" s="5">
        <v>12</v>
      </c>
      <c r="DN27" s="5">
        <v>0</v>
      </c>
      <c r="DO27" s="5">
        <v>0</v>
      </c>
      <c r="DP27" s="5">
        <v>12</v>
      </c>
      <c r="DQ27" s="5">
        <v>141</v>
      </c>
      <c r="DR27" s="5">
        <v>289</v>
      </c>
      <c r="DS27" s="5">
        <v>55</v>
      </c>
      <c r="DT27" s="5">
        <v>67</v>
      </c>
      <c r="DU27" s="5">
        <v>75</v>
      </c>
      <c r="DV27" s="5">
        <v>31</v>
      </c>
      <c r="DW27" s="5">
        <v>658</v>
      </c>
      <c r="DX27" s="5">
        <v>0</v>
      </c>
      <c r="DY27" s="5">
        <v>0</v>
      </c>
      <c r="DZ27" s="5">
        <v>0</v>
      </c>
      <c r="EA27" s="5">
        <v>1</v>
      </c>
      <c r="EB27" s="5">
        <v>0</v>
      </c>
      <c r="EC27" s="5">
        <v>0</v>
      </c>
      <c r="ED27" s="5">
        <v>1</v>
      </c>
      <c r="EE27" s="5">
        <v>1</v>
      </c>
      <c r="EF27" s="5">
        <v>0</v>
      </c>
      <c r="EG27" s="5">
        <v>1</v>
      </c>
      <c r="EH27" s="5">
        <v>0</v>
      </c>
      <c r="EI27" s="5">
        <v>0</v>
      </c>
      <c r="EJ27" s="5">
        <v>0</v>
      </c>
      <c r="EK27" s="5">
        <v>2</v>
      </c>
      <c r="EL27" s="5">
        <v>0</v>
      </c>
      <c r="EM27" s="5">
        <v>0</v>
      </c>
      <c r="EN27" s="5">
        <v>51</v>
      </c>
      <c r="EO27" s="5">
        <v>45</v>
      </c>
      <c r="EP27" s="5">
        <v>89</v>
      </c>
      <c r="EQ27" s="5">
        <v>124</v>
      </c>
      <c r="ER27" s="5">
        <v>142</v>
      </c>
      <c r="ES27" s="5">
        <v>451</v>
      </c>
      <c r="ET27" s="5">
        <v>0</v>
      </c>
      <c r="EU27" s="5">
        <v>0</v>
      </c>
      <c r="EV27" s="5">
        <v>3</v>
      </c>
      <c r="EW27" s="5">
        <v>12</v>
      </c>
      <c r="EX27" s="5">
        <v>39</v>
      </c>
      <c r="EY27" s="5">
        <v>55</v>
      </c>
      <c r="EZ27" s="5">
        <v>85</v>
      </c>
      <c r="FA27" s="5">
        <v>194</v>
      </c>
      <c r="FB27" s="5">
        <v>48</v>
      </c>
      <c r="FC27" s="5">
        <v>33</v>
      </c>
      <c r="FD27" s="5">
        <v>50</v>
      </c>
      <c r="FE27" s="5">
        <v>69</v>
      </c>
      <c r="FF27" s="5">
        <v>57</v>
      </c>
      <c r="FG27" s="5">
        <v>257</v>
      </c>
      <c r="FH27" s="5">
        <v>0</v>
      </c>
      <c r="FI27" s="5">
        <v>0</v>
      </c>
      <c r="FJ27" s="5">
        <v>0</v>
      </c>
      <c r="FK27" s="5">
        <v>0</v>
      </c>
      <c r="FL27" s="5">
        <v>0</v>
      </c>
      <c r="FM27" s="5">
        <v>0</v>
      </c>
      <c r="FN27" s="5">
        <v>0</v>
      </c>
      <c r="FO27" s="5">
        <v>0</v>
      </c>
      <c r="FP27" s="5">
        <v>23</v>
      </c>
      <c r="FQ27" s="5">
        <v>29</v>
      </c>
      <c r="FR27" s="5">
        <v>59</v>
      </c>
      <c r="FS27" s="5">
        <v>70</v>
      </c>
      <c r="FT27" s="5">
        <v>77</v>
      </c>
      <c r="FU27" s="5">
        <v>258</v>
      </c>
      <c r="FV27" s="5">
        <v>0</v>
      </c>
      <c r="FW27" s="5">
        <v>0</v>
      </c>
      <c r="FX27" s="5">
        <v>0</v>
      </c>
      <c r="FY27" s="5">
        <v>7</v>
      </c>
      <c r="FZ27" s="5">
        <v>24</v>
      </c>
      <c r="GA27" s="5">
        <v>29</v>
      </c>
      <c r="GB27" s="5">
        <v>41</v>
      </c>
      <c r="GC27" s="5">
        <v>101</v>
      </c>
      <c r="GD27" s="5">
        <v>23</v>
      </c>
      <c r="GE27" s="5">
        <v>22</v>
      </c>
      <c r="GF27" s="5">
        <v>35</v>
      </c>
      <c r="GG27" s="5">
        <v>41</v>
      </c>
      <c r="GH27" s="5">
        <v>36</v>
      </c>
      <c r="GI27" s="5">
        <v>157</v>
      </c>
      <c r="GJ27" s="5">
        <v>0</v>
      </c>
      <c r="GK27" s="5">
        <v>0</v>
      </c>
      <c r="GL27" s="5">
        <v>0</v>
      </c>
      <c r="GM27" s="5">
        <v>0</v>
      </c>
      <c r="GN27" s="5">
        <v>0</v>
      </c>
      <c r="GO27" s="5">
        <v>0</v>
      </c>
      <c r="GP27" s="5">
        <v>0</v>
      </c>
      <c r="GQ27" s="5">
        <v>281</v>
      </c>
      <c r="GR27" s="5">
        <v>772</v>
      </c>
      <c r="GS27" s="5">
        <v>204</v>
      </c>
      <c r="GT27" s="5">
        <v>291</v>
      </c>
      <c r="GU27" s="5">
        <v>385</v>
      </c>
      <c r="GV27" s="5">
        <v>287</v>
      </c>
      <c r="GW27" s="5">
        <v>2220</v>
      </c>
    </row>
    <row r="28" spans="1:205" ht="18" customHeight="1">
      <c r="A28" s="12">
        <v>14</v>
      </c>
      <c r="B28" s="12" t="s">
        <v>18</v>
      </c>
      <c r="C28" s="5">
        <v>1477</v>
      </c>
      <c r="D28" s="5">
        <v>6607</v>
      </c>
      <c r="E28" s="5">
        <v>3252</v>
      </c>
      <c r="F28" s="5">
        <v>2585</v>
      </c>
      <c r="G28" s="5">
        <v>2147</v>
      </c>
      <c r="H28" s="5">
        <v>1807</v>
      </c>
      <c r="I28" s="5">
        <v>17875</v>
      </c>
      <c r="J28" s="5">
        <v>839</v>
      </c>
      <c r="K28" s="5">
        <v>3832</v>
      </c>
      <c r="L28" s="5">
        <v>1820</v>
      </c>
      <c r="M28" s="5">
        <v>1398</v>
      </c>
      <c r="N28" s="5">
        <v>1212</v>
      </c>
      <c r="O28" s="5">
        <v>1094</v>
      </c>
      <c r="P28" s="5">
        <v>10195</v>
      </c>
      <c r="Q28" s="5">
        <v>348</v>
      </c>
      <c r="R28" s="5">
        <v>1039</v>
      </c>
      <c r="S28" s="5">
        <v>392</v>
      </c>
      <c r="T28" s="5">
        <v>244</v>
      </c>
      <c r="U28" s="5">
        <v>218</v>
      </c>
      <c r="V28" s="5">
        <v>182</v>
      </c>
      <c r="W28" s="5">
        <v>2423</v>
      </c>
      <c r="X28" s="5">
        <v>0</v>
      </c>
      <c r="Y28" s="5">
        <v>5</v>
      </c>
      <c r="Z28" s="5">
        <v>15</v>
      </c>
      <c r="AA28" s="5">
        <v>31</v>
      </c>
      <c r="AB28" s="5">
        <v>74</v>
      </c>
      <c r="AC28" s="5">
        <v>173</v>
      </c>
      <c r="AD28" s="5">
        <v>298</v>
      </c>
      <c r="AE28" s="5">
        <v>3</v>
      </c>
      <c r="AF28" s="5">
        <v>27</v>
      </c>
      <c r="AG28" s="5">
        <v>3</v>
      </c>
      <c r="AH28" s="5">
        <v>22</v>
      </c>
      <c r="AI28" s="5">
        <v>83</v>
      </c>
      <c r="AJ28" s="5">
        <v>97</v>
      </c>
      <c r="AK28" s="5">
        <v>235</v>
      </c>
      <c r="AL28" s="5">
        <v>0</v>
      </c>
      <c r="AM28" s="5">
        <v>6</v>
      </c>
      <c r="AN28" s="5">
        <v>1</v>
      </c>
      <c r="AO28" s="5">
        <v>0</v>
      </c>
      <c r="AP28" s="5">
        <v>6</v>
      </c>
      <c r="AQ28" s="5">
        <v>2</v>
      </c>
      <c r="AR28" s="5">
        <v>15</v>
      </c>
      <c r="AS28" s="5">
        <v>204</v>
      </c>
      <c r="AT28" s="5">
        <v>1289</v>
      </c>
      <c r="AU28" s="5">
        <v>688</v>
      </c>
      <c r="AV28" s="5">
        <v>482</v>
      </c>
      <c r="AW28" s="5">
        <v>321</v>
      </c>
      <c r="AX28" s="5">
        <v>167</v>
      </c>
      <c r="AY28" s="5">
        <v>3151</v>
      </c>
      <c r="AZ28" s="5">
        <v>140</v>
      </c>
      <c r="BA28" s="5">
        <v>619</v>
      </c>
      <c r="BB28" s="5">
        <v>204</v>
      </c>
      <c r="BC28" s="5">
        <v>165</v>
      </c>
      <c r="BD28" s="5">
        <v>94</v>
      </c>
      <c r="BE28" s="5">
        <v>84</v>
      </c>
      <c r="BF28" s="5">
        <v>1306</v>
      </c>
      <c r="BG28" s="5">
        <v>144</v>
      </c>
      <c r="BH28" s="5">
        <v>847</v>
      </c>
      <c r="BI28" s="5">
        <v>517</v>
      </c>
      <c r="BJ28" s="5">
        <v>454</v>
      </c>
      <c r="BK28" s="5">
        <v>416</v>
      </c>
      <c r="BL28" s="5">
        <v>389</v>
      </c>
      <c r="BM28" s="5">
        <v>2767</v>
      </c>
      <c r="BN28" s="5">
        <v>3</v>
      </c>
      <c r="BO28" s="5">
        <v>161</v>
      </c>
      <c r="BP28" s="5">
        <v>200</v>
      </c>
      <c r="BQ28" s="5">
        <v>277</v>
      </c>
      <c r="BR28" s="5">
        <v>293</v>
      </c>
      <c r="BS28" s="5">
        <v>241</v>
      </c>
      <c r="BT28" s="5">
        <v>1175</v>
      </c>
      <c r="BU28" s="5">
        <v>3</v>
      </c>
      <c r="BV28" s="5">
        <v>143</v>
      </c>
      <c r="BW28" s="5">
        <v>148</v>
      </c>
      <c r="BX28" s="5">
        <v>246</v>
      </c>
      <c r="BY28" s="5">
        <v>251</v>
      </c>
      <c r="BZ28" s="5">
        <v>185</v>
      </c>
      <c r="CA28" s="5">
        <v>976</v>
      </c>
      <c r="CB28" s="5">
        <v>0</v>
      </c>
      <c r="CC28" s="5">
        <v>18</v>
      </c>
      <c r="CD28" s="5">
        <v>52</v>
      </c>
      <c r="CE28" s="5">
        <v>31</v>
      </c>
      <c r="CF28" s="5">
        <v>36</v>
      </c>
      <c r="CG28" s="5">
        <v>56</v>
      </c>
      <c r="CH28" s="5">
        <v>193</v>
      </c>
      <c r="CI28" s="5">
        <v>0</v>
      </c>
      <c r="CJ28" s="5">
        <v>0</v>
      </c>
      <c r="CK28" s="5">
        <v>0</v>
      </c>
      <c r="CL28" s="5">
        <v>0</v>
      </c>
      <c r="CM28" s="5">
        <v>6</v>
      </c>
      <c r="CN28" s="5">
        <v>0</v>
      </c>
      <c r="CO28" s="5">
        <v>6</v>
      </c>
      <c r="CP28" s="5">
        <v>614</v>
      </c>
      <c r="CQ28" s="5">
        <v>2549</v>
      </c>
      <c r="CR28" s="5">
        <v>1211</v>
      </c>
      <c r="CS28" s="5">
        <v>890</v>
      </c>
      <c r="CT28" s="5">
        <v>631</v>
      </c>
      <c r="CU28" s="5">
        <v>469</v>
      </c>
      <c r="CV28" s="5">
        <v>6364</v>
      </c>
      <c r="CW28" s="5">
        <v>0</v>
      </c>
      <c r="CX28" s="5">
        <v>1</v>
      </c>
      <c r="CY28" s="5">
        <v>25</v>
      </c>
      <c r="CZ28" s="5">
        <v>2</v>
      </c>
      <c r="DA28" s="5">
        <v>5</v>
      </c>
      <c r="DB28" s="5">
        <v>0</v>
      </c>
      <c r="DC28" s="5">
        <v>33</v>
      </c>
      <c r="DD28" s="5">
        <v>20</v>
      </c>
      <c r="DE28" s="5">
        <v>49</v>
      </c>
      <c r="DF28" s="5">
        <v>73</v>
      </c>
      <c r="DG28" s="5">
        <v>12</v>
      </c>
      <c r="DH28" s="5">
        <v>0</v>
      </c>
      <c r="DI28" s="5">
        <v>154</v>
      </c>
      <c r="DJ28" s="5">
        <v>0</v>
      </c>
      <c r="DK28" s="5">
        <v>0</v>
      </c>
      <c r="DL28" s="5">
        <v>23</v>
      </c>
      <c r="DM28" s="5">
        <v>4</v>
      </c>
      <c r="DN28" s="5">
        <v>8</v>
      </c>
      <c r="DO28" s="5">
        <v>0</v>
      </c>
      <c r="DP28" s="5">
        <v>35</v>
      </c>
      <c r="DQ28" s="5">
        <v>614</v>
      </c>
      <c r="DR28" s="5">
        <v>2528</v>
      </c>
      <c r="DS28" s="5">
        <v>1114</v>
      </c>
      <c r="DT28" s="5">
        <v>811</v>
      </c>
      <c r="DU28" s="5">
        <v>606</v>
      </c>
      <c r="DV28" s="5">
        <v>469</v>
      </c>
      <c r="DW28" s="5">
        <v>6142</v>
      </c>
      <c r="DX28" s="5">
        <v>10</v>
      </c>
      <c r="DY28" s="5">
        <v>44</v>
      </c>
      <c r="DZ28" s="5">
        <v>15</v>
      </c>
      <c r="EA28" s="5">
        <v>11</v>
      </c>
      <c r="EB28" s="5">
        <v>5</v>
      </c>
      <c r="EC28" s="5">
        <v>3</v>
      </c>
      <c r="ED28" s="5">
        <v>88</v>
      </c>
      <c r="EE28" s="5">
        <v>11</v>
      </c>
      <c r="EF28" s="5">
        <v>21</v>
      </c>
      <c r="EG28" s="5">
        <v>6</v>
      </c>
      <c r="EH28" s="5">
        <v>9</v>
      </c>
      <c r="EI28" s="5">
        <v>6</v>
      </c>
      <c r="EJ28" s="5">
        <v>0</v>
      </c>
      <c r="EK28" s="5">
        <v>53</v>
      </c>
      <c r="EL28" s="5">
        <v>0</v>
      </c>
      <c r="EM28" s="5">
        <v>0</v>
      </c>
      <c r="EN28" s="5">
        <v>210</v>
      </c>
      <c r="EO28" s="5">
        <v>253</v>
      </c>
      <c r="EP28" s="5">
        <v>621</v>
      </c>
      <c r="EQ28" s="5">
        <v>961</v>
      </c>
      <c r="ER28" s="5">
        <v>956</v>
      </c>
      <c r="ES28" s="5">
        <v>3001</v>
      </c>
      <c r="ET28" s="5">
        <v>0</v>
      </c>
      <c r="EU28" s="5">
        <v>0</v>
      </c>
      <c r="EV28" s="5">
        <v>102</v>
      </c>
      <c r="EW28" s="5">
        <v>124</v>
      </c>
      <c r="EX28" s="5">
        <v>279</v>
      </c>
      <c r="EY28" s="5">
        <v>654</v>
      </c>
      <c r="EZ28" s="5">
        <v>707</v>
      </c>
      <c r="FA28" s="5">
        <v>1866</v>
      </c>
      <c r="FB28" s="5">
        <v>84</v>
      </c>
      <c r="FC28" s="5">
        <v>114</v>
      </c>
      <c r="FD28" s="5">
        <v>340</v>
      </c>
      <c r="FE28" s="5">
        <v>303</v>
      </c>
      <c r="FF28" s="5">
        <v>201</v>
      </c>
      <c r="FG28" s="5">
        <v>1042</v>
      </c>
      <c r="FH28" s="5">
        <v>24</v>
      </c>
      <c r="FI28" s="5">
        <v>15</v>
      </c>
      <c r="FJ28" s="5">
        <v>2</v>
      </c>
      <c r="FK28" s="5">
        <v>4</v>
      </c>
      <c r="FL28" s="5">
        <v>48</v>
      </c>
      <c r="FM28" s="5">
        <v>93</v>
      </c>
      <c r="FN28" s="5">
        <v>0</v>
      </c>
      <c r="FO28" s="5">
        <v>0</v>
      </c>
      <c r="FP28" s="5">
        <v>124</v>
      </c>
      <c r="FQ28" s="5">
        <v>136</v>
      </c>
      <c r="FR28" s="5">
        <v>370</v>
      </c>
      <c r="FS28" s="5">
        <v>531</v>
      </c>
      <c r="FT28" s="5">
        <v>561</v>
      </c>
      <c r="FU28" s="5">
        <v>1722</v>
      </c>
      <c r="FV28" s="5">
        <v>0</v>
      </c>
      <c r="FW28" s="5">
        <v>0</v>
      </c>
      <c r="FX28" s="5">
        <v>58</v>
      </c>
      <c r="FY28" s="5">
        <v>64</v>
      </c>
      <c r="FZ28" s="5">
        <v>161</v>
      </c>
      <c r="GA28" s="5">
        <v>363</v>
      </c>
      <c r="GB28" s="5">
        <v>404</v>
      </c>
      <c r="GC28" s="5">
        <v>1050</v>
      </c>
      <c r="GD28" s="5">
        <v>47</v>
      </c>
      <c r="GE28" s="5">
        <v>61</v>
      </c>
      <c r="GF28" s="5">
        <v>207</v>
      </c>
      <c r="GG28" s="5">
        <v>164</v>
      </c>
      <c r="GH28" s="5">
        <v>117</v>
      </c>
      <c r="GI28" s="5">
        <v>596</v>
      </c>
      <c r="GJ28" s="5">
        <v>19</v>
      </c>
      <c r="GK28" s="5">
        <v>11</v>
      </c>
      <c r="GL28" s="5">
        <v>2</v>
      </c>
      <c r="GM28" s="5">
        <v>4</v>
      </c>
      <c r="GN28" s="5">
        <v>40</v>
      </c>
      <c r="GO28" s="5">
        <v>76</v>
      </c>
      <c r="GP28" s="5">
        <v>0</v>
      </c>
      <c r="GQ28" s="5">
        <v>1477</v>
      </c>
      <c r="GR28" s="5">
        <v>6817</v>
      </c>
      <c r="GS28" s="5">
        <v>3505</v>
      </c>
      <c r="GT28" s="5">
        <v>3206</v>
      </c>
      <c r="GU28" s="5">
        <v>3108</v>
      </c>
      <c r="GV28" s="5">
        <v>2763</v>
      </c>
      <c r="GW28" s="5">
        <v>20876</v>
      </c>
    </row>
    <row r="29" spans="1:205" ht="18" customHeight="1">
      <c r="A29" s="12">
        <v>15</v>
      </c>
      <c r="B29" s="12" t="s">
        <v>19</v>
      </c>
      <c r="C29" s="5">
        <v>555</v>
      </c>
      <c r="D29" s="5">
        <v>3387</v>
      </c>
      <c r="E29" s="5">
        <v>1396</v>
      </c>
      <c r="F29" s="5">
        <v>1645</v>
      </c>
      <c r="G29" s="5">
        <v>1217</v>
      </c>
      <c r="H29" s="5">
        <v>1328</v>
      </c>
      <c r="I29" s="5">
        <v>9528</v>
      </c>
      <c r="J29" s="5">
        <v>289</v>
      </c>
      <c r="K29" s="5">
        <v>1759</v>
      </c>
      <c r="L29" s="5">
        <v>724</v>
      </c>
      <c r="M29" s="5">
        <v>853</v>
      </c>
      <c r="N29" s="5">
        <v>716</v>
      </c>
      <c r="O29" s="5">
        <v>775</v>
      </c>
      <c r="P29" s="5">
        <v>5116</v>
      </c>
      <c r="Q29" s="5">
        <v>69</v>
      </c>
      <c r="R29" s="5">
        <v>371</v>
      </c>
      <c r="S29" s="5">
        <v>113</v>
      </c>
      <c r="T29" s="5">
        <v>139</v>
      </c>
      <c r="U29" s="5">
        <v>89</v>
      </c>
      <c r="V29" s="5">
        <v>80</v>
      </c>
      <c r="W29" s="5">
        <v>861</v>
      </c>
      <c r="X29" s="5">
        <v>6</v>
      </c>
      <c r="Y29" s="5">
        <v>12</v>
      </c>
      <c r="Z29" s="5">
        <v>11</v>
      </c>
      <c r="AA29" s="5">
        <v>22</v>
      </c>
      <c r="AB29" s="5">
        <v>74</v>
      </c>
      <c r="AC29" s="5">
        <v>135</v>
      </c>
      <c r="AD29" s="5">
        <v>260</v>
      </c>
      <c r="AE29" s="5">
        <v>1</v>
      </c>
      <c r="AF29" s="5">
        <v>47</v>
      </c>
      <c r="AG29" s="5">
        <v>5</v>
      </c>
      <c r="AH29" s="5">
        <v>34</v>
      </c>
      <c r="AI29" s="5">
        <v>54</v>
      </c>
      <c r="AJ29" s="5">
        <v>149</v>
      </c>
      <c r="AK29" s="5">
        <v>290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142</v>
      </c>
      <c r="AT29" s="5">
        <v>848</v>
      </c>
      <c r="AU29" s="5">
        <v>325</v>
      </c>
      <c r="AV29" s="5">
        <v>388</v>
      </c>
      <c r="AW29" s="5">
        <v>237</v>
      </c>
      <c r="AX29" s="5">
        <v>143</v>
      </c>
      <c r="AY29" s="5">
        <v>2083</v>
      </c>
      <c r="AZ29" s="5">
        <v>4</v>
      </c>
      <c r="BA29" s="5">
        <v>129</v>
      </c>
      <c r="BB29" s="5">
        <v>43</v>
      </c>
      <c r="BC29" s="5">
        <v>28</v>
      </c>
      <c r="BD29" s="5">
        <v>11</v>
      </c>
      <c r="BE29" s="5">
        <v>1</v>
      </c>
      <c r="BF29" s="5">
        <v>216</v>
      </c>
      <c r="BG29" s="5">
        <v>67</v>
      </c>
      <c r="BH29" s="5">
        <v>352</v>
      </c>
      <c r="BI29" s="5">
        <v>227</v>
      </c>
      <c r="BJ29" s="5">
        <v>242</v>
      </c>
      <c r="BK29" s="5">
        <v>251</v>
      </c>
      <c r="BL29" s="5">
        <v>267</v>
      </c>
      <c r="BM29" s="5">
        <v>1406</v>
      </c>
      <c r="BN29" s="5">
        <v>18</v>
      </c>
      <c r="BO29" s="5">
        <v>191</v>
      </c>
      <c r="BP29" s="5">
        <v>120</v>
      </c>
      <c r="BQ29" s="5">
        <v>236</v>
      </c>
      <c r="BR29" s="5">
        <v>147</v>
      </c>
      <c r="BS29" s="5">
        <v>211</v>
      </c>
      <c r="BT29" s="5">
        <v>923</v>
      </c>
      <c r="BU29" s="5">
        <v>18</v>
      </c>
      <c r="BV29" s="5">
        <v>185</v>
      </c>
      <c r="BW29" s="5">
        <v>120</v>
      </c>
      <c r="BX29" s="5">
        <v>232</v>
      </c>
      <c r="BY29" s="5">
        <v>141</v>
      </c>
      <c r="BZ29" s="5">
        <v>211</v>
      </c>
      <c r="CA29" s="5">
        <v>907</v>
      </c>
      <c r="CB29" s="5">
        <v>0</v>
      </c>
      <c r="CC29" s="5">
        <v>6</v>
      </c>
      <c r="CD29" s="5">
        <v>0</v>
      </c>
      <c r="CE29" s="5">
        <v>4</v>
      </c>
      <c r="CF29" s="5">
        <v>6</v>
      </c>
      <c r="CG29" s="5">
        <v>0</v>
      </c>
      <c r="CH29" s="5">
        <v>16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245</v>
      </c>
      <c r="CQ29" s="5">
        <v>1415</v>
      </c>
      <c r="CR29" s="5">
        <v>543</v>
      </c>
      <c r="CS29" s="5">
        <v>541</v>
      </c>
      <c r="CT29" s="5">
        <v>343</v>
      </c>
      <c r="CU29" s="5">
        <v>337</v>
      </c>
      <c r="CV29" s="5">
        <v>3424</v>
      </c>
      <c r="CW29" s="5">
        <v>0</v>
      </c>
      <c r="CX29" s="5">
        <v>12</v>
      </c>
      <c r="CY29" s="5">
        <v>0</v>
      </c>
      <c r="CZ29" s="5">
        <v>1</v>
      </c>
      <c r="DA29" s="5">
        <v>9</v>
      </c>
      <c r="DB29" s="5">
        <v>0</v>
      </c>
      <c r="DC29" s="5">
        <v>22</v>
      </c>
      <c r="DD29" s="5">
        <v>34</v>
      </c>
      <c r="DE29" s="5">
        <v>32</v>
      </c>
      <c r="DF29" s="5">
        <v>23</v>
      </c>
      <c r="DG29" s="5">
        <v>7</v>
      </c>
      <c r="DH29" s="5">
        <v>0</v>
      </c>
      <c r="DI29" s="5">
        <v>96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  <c r="DP29" s="5">
        <v>0</v>
      </c>
      <c r="DQ29" s="5">
        <v>245</v>
      </c>
      <c r="DR29" s="5">
        <v>1369</v>
      </c>
      <c r="DS29" s="5">
        <v>511</v>
      </c>
      <c r="DT29" s="5">
        <v>517</v>
      </c>
      <c r="DU29" s="5">
        <v>327</v>
      </c>
      <c r="DV29" s="5">
        <v>337</v>
      </c>
      <c r="DW29" s="5">
        <v>3306</v>
      </c>
      <c r="DX29" s="5">
        <v>2</v>
      </c>
      <c r="DY29" s="5">
        <v>15</v>
      </c>
      <c r="DZ29" s="5">
        <v>8</v>
      </c>
      <c r="EA29" s="5">
        <v>9</v>
      </c>
      <c r="EB29" s="5">
        <v>7</v>
      </c>
      <c r="EC29" s="5">
        <v>4</v>
      </c>
      <c r="ED29" s="5">
        <v>45</v>
      </c>
      <c r="EE29" s="5">
        <v>1</v>
      </c>
      <c r="EF29" s="5">
        <v>7</v>
      </c>
      <c r="EG29" s="5">
        <v>1</v>
      </c>
      <c r="EH29" s="5">
        <v>6</v>
      </c>
      <c r="EI29" s="5">
        <v>4</v>
      </c>
      <c r="EJ29" s="5">
        <v>1</v>
      </c>
      <c r="EK29" s="5">
        <v>20</v>
      </c>
      <c r="EL29" s="5">
        <v>0</v>
      </c>
      <c r="EM29" s="5">
        <v>0</v>
      </c>
      <c r="EN29" s="5">
        <v>151</v>
      </c>
      <c r="EO29" s="5">
        <v>133</v>
      </c>
      <c r="EP29" s="5">
        <v>187</v>
      </c>
      <c r="EQ29" s="5">
        <v>461</v>
      </c>
      <c r="ER29" s="5">
        <v>440</v>
      </c>
      <c r="ES29" s="5">
        <v>1372</v>
      </c>
      <c r="ET29" s="5">
        <v>0</v>
      </c>
      <c r="EU29" s="5">
        <v>0</v>
      </c>
      <c r="EV29" s="5">
        <v>92</v>
      </c>
      <c r="EW29" s="5">
        <v>103</v>
      </c>
      <c r="EX29" s="5">
        <v>124</v>
      </c>
      <c r="EY29" s="5">
        <v>335</v>
      </c>
      <c r="EZ29" s="5">
        <v>328</v>
      </c>
      <c r="FA29" s="5">
        <v>982</v>
      </c>
      <c r="FB29" s="5">
        <v>57</v>
      </c>
      <c r="FC29" s="5">
        <v>30</v>
      </c>
      <c r="FD29" s="5">
        <v>63</v>
      </c>
      <c r="FE29" s="5">
        <v>106</v>
      </c>
      <c r="FF29" s="5">
        <v>92</v>
      </c>
      <c r="FG29" s="5">
        <v>348</v>
      </c>
      <c r="FH29" s="5">
        <v>2</v>
      </c>
      <c r="FI29" s="5">
        <v>0</v>
      </c>
      <c r="FJ29" s="5">
        <v>0</v>
      </c>
      <c r="FK29" s="5">
        <v>20</v>
      </c>
      <c r="FL29" s="5">
        <v>20</v>
      </c>
      <c r="FM29" s="5">
        <v>42</v>
      </c>
      <c r="FN29" s="5">
        <v>0</v>
      </c>
      <c r="FO29" s="5">
        <v>0</v>
      </c>
      <c r="FP29" s="5">
        <v>106</v>
      </c>
      <c r="FQ29" s="5">
        <v>70</v>
      </c>
      <c r="FR29" s="5">
        <v>115</v>
      </c>
      <c r="FS29" s="5">
        <v>259</v>
      </c>
      <c r="FT29" s="5">
        <v>247</v>
      </c>
      <c r="FU29" s="5">
        <v>797</v>
      </c>
      <c r="FV29" s="5">
        <v>0</v>
      </c>
      <c r="FW29" s="5">
        <v>0</v>
      </c>
      <c r="FX29" s="5">
        <v>69</v>
      </c>
      <c r="FY29" s="5">
        <v>53</v>
      </c>
      <c r="FZ29" s="5">
        <v>75</v>
      </c>
      <c r="GA29" s="5">
        <v>185</v>
      </c>
      <c r="GB29" s="5">
        <v>185</v>
      </c>
      <c r="GC29" s="5">
        <v>567</v>
      </c>
      <c r="GD29" s="5">
        <v>37</v>
      </c>
      <c r="GE29" s="5">
        <v>17</v>
      </c>
      <c r="GF29" s="5">
        <v>40</v>
      </c>
      <c r="GG29" s="5">
        <v>60</v>
      </c>
      <c r="GH29" s="5">
        <v>51</v>
      </c>
      <c r="GI29" s="5">
        <v>205</v>
      </c>
      <c r="GJ29" s="5">
        <v>0</v>
      </c>
      <c r="GK29" s="5">
        <v>0</v>
      </c>
      <c r="GL29" s="5">
        <v>0</v>
      </c>
      <c r="GM29" s="5">
        <v>14</v>
      </c>
      <c r="GN29" s="5">
        <v>11</v>
      </c>
      <c r="GO29" s="5">
        <v>25</v>
      </c>
      <c r="GP29" s="5">
        <v>0</v>
      </c>
      <c r="GQ29" s="5">
        <v>555</v>
      </c>
      <c r="GR29" s="5">
        <v>3538</v>
      </c>
      <c r="GS29" s="5">
        <v>1529</v>
      </c>
      <c r="GT29" s="5">
        <v>1832</v>
      </c>
      <c r="GU29" s="5">
        <v>1678</v>
      </c>
      <c r="GV29" s="5">
        <v>1768</v>
      </c>
      <c r="GW29" s="5">
        <v>10900</v>
      </c>
    </row>
    <row r="30" spans="1:205" ht="18" customHeight="1" thickBot="1">
      <c r="A30" s="30" t="s">
        <v>47</v>
      </c>
      <c r="B30" s="31"/>
      <c r="C30" s="7">
        <f aca="true" t="shared" si="24" ref="C30:BF30">SUM(C24:C29)</f>
        <v>4198</v>
      </c>
      <c r="D30" s="7">
        <f t="shared" si="24"/>
        <v>20573</v>
      </c>
      <c r="E30" s="7">
        <f t="shared" si="24"/>
        <v>10855</v>
      </c>
      <c r="F30" s="7">
        <f t="shared" si="24"/>
        <v>10034</v>
      </c>
      <c r="G30" s="7">
        <f t="shared" si="24"/>
        <v>7572</v>
      </c>
      <c r="H30" s="7">
        <f t="shared" si="24"/>
        <v>6175</v>
      </c>
      <c r="I30" s="7">
        <f t="shared" si="24"/>
        <v>59407</v>
      </c>
      <c r="J30" s="7">
        <f t="shared" si="24"/>
        <v>2317</v>
      </c>
      <c r="K30" s="7">
        <f t="shared" si="24"/>
        <v>11808</v>
      </c>
      <c r="L30" s="7">
        <f t="shared" si="24"/>
        <v>6174</v>
      </c>
      <c r="M30" s="7">
        <f t="shared" si="24"/>
        <v>5778</v>
      </c>
      <c r="N30" s="7">
        <f t="shared" si="24"/>
        <v>4497</v>
      </c>
      <c r="O30" s="7">
        <f t="shared" si="24"/>
        <v>3886</v>
      </c>
      <c r="P30" s="7">
        <f t="shared" si="24"/>
        <v>34460</v>
      </c>
      <c r="Q30" s="7">
        <f t="shared" si="24"/>
        <v>772</v>
      </c>
      <c r="R30" s="7">
        <f t="shared" si="24"/>
        <v>2873</v>
      </c>
      <c r="S30" s="7">
        <f t="shared" si="24"/>
        <v>1140</v>
      </c>
      <c r="T30" s="7">
        <f t="shared" si="24"/>
        <v>989</v>
      </c>
      <c r="U30" s="7">
        <f t="shared" si="24"/>
        <v>671</v>
      </c>
      <c r="V30" s="7">
        <f t="shared" si="24"/>
        <v>595</v>
      </c>
      <c r="W30" s="7">
        <f t="shared" si="24"/>
        <v>7040</v>
      </c>
      <c r="X30" s="7">
        <f t="shared" si="24"/>
        <v>6</v>
      </c>
      <c r="Y30" s="7">
        <f t="shared" si="24"/>
        <v>48</v>
      </c>
      <c r="Z30" s="7">
        <f t="shared" si="24"/>
        <v>58</v>
      </c>
      <c r="AA30" s="7">
        <f t="shared" si="24"/>
        <v>123</v>
      </c>
      <c r="AB30" s="7">
        <f t="shared" si="24"/>
        <v>275</v>
      </c>
      <c r="AC30" s="7">
        <f t="shared" si="24"/>
        <v>455</v>
      </c>
      <c r="AD30" s="7">
        <f t="shared" si="24"/>
        <v>965</v>
      </c>
      <c r="AE30" s="7">
        <f t="shared" si="24"/>
        <v>40</v>
      </c>
      <c r="AF30" s="7">
        <f t="shared" si="24"/>
        <v>222</v>
      </c>
      <c r="AG30" s="7">
        <f t="shared" si="24"/>
        <v>136</v>
      </c>
      <c r="AH30" s="7">
        <f t="shared" si="24"/>
        <v>201</v>
      </c>
      <c r="AI30" s="7">
        <f t="shared" si="24"/>
        <v>299</v>
      </c>
      <c r="AJ30" s="7">
        <f t="shared" si="24"/>
        <v>502</v>
      </c>
      <c r="AK30" s="7">
        <f t="shared" si="24"/>
        <v>1400</v>
      </c>
      <c r="AL30" s="7">
        <f t="shared" si="24"/>
        <v>0</v>
      </c>
      <c r="AM30" s="7">
        <f t="shared" si="24"/>
        <v>6</v>
      </c>
      <c r="AN30" s="7">
        <f t="shared" si="24"/>
        <v>1</v>
      </c>
      <c r="AO30" s="7">
        <f t="shared" si="24"/>
        <v>10</v>
      </c>
      <c r="AP30" s="7">
        <f t="shared" si="24"/>
        <v>28</v>
      </c>
      <c r="AQ30" s="7">
        <f t="shared" si="24"/>
        <v>15</v>
      </c>
      <c r="AR30" s="7">
        <f t="shared" si="24"/>
        <v>60</v>
      </c>
      <c r="AS30" s="7">
        <f t="shared" si="24"/>
        <v>845</v>
      </c>
      <c r="AT30" s="7">
        <f t="shared" si="24"/>
        <v>4773</v>
      </c>
      <c r="AU30" s="7">
        <f t="shared" si="24"/>
        <v>2495</v>
      </c>
      <c r="AV30" s="7">
        <f t="shared" si="24"/>
        <v>2286</v>
      </c>
      <c r="AW30" s="7">
        <f t="shared" si="24"/>
        <v>1341</v>
      </c>
      <c r="AX30" s="7">
        <f t="shared" si="24"/>
        <v>833</v>
      </c>
      <c r="AY30" s="7">
        <f t="shared" si="24"/>
        <v>12573</v>
      </c>
      <c r="AZ30" s="7">
        <f t="shared" si="24"/>
        <v>217</v>
      </c>
      <c r="BA30" s="7">
        <f t="shared" si="24"/>
        <v>1293</v>
      </c>
      <c r="BB30" s="7">
        <f t="shared" si="24"/>
        <v>695</v>
      </c>
      <c r="BC30" s="7">
        <f t="shared" si="24"/>
        <v>492</v>
      </c>
      <c r="BD30" s="7">
        <f t="shared" si="24"/>
        <v>325</v>
      </c>
      <c r="BE30" s="7">
        <f t="shared" si="24"/>
        <v>182</v>
      </c>
      <c r="BF30" s="7">
        <f t="shared" si="24"/>
        <v>3204</v>
      </c>
      <c r="BG30" s="7">
        <f aca="true" t="shared" si="25" ref="BG30:DI30">SUM(BG24:BG29)</f>
        <v>437</v>
      </c>
      <c r="BH30" s="7">
        <f t="shared" si="25"/>
        <v>2593</v>
      </c>
      <c r="BI30" s="7">
        <f t="shared" si="25"/>
        <v>1649</v>
      </c>
      <c r="BJ30" s="7">
        <f t="shared" si="25"/>
        <v>1677</v>
      </c>
      <c r="BK30" s="7">
        <f t="shared" si="25"/>
        <v>1558</v>
      </c>
      <c r="BL30" s="7">
        <f t="shared" si="25"/>
        <v>1304</v>
      </c>
      <c r="BM30" s="7">
        <f t="shared" si="25"/>
        <v>9218</v>
      </c>
      <c r="BN30" s="7">
        <f t="shared" si="25"/>
        <v>25</v>
      </c>
      <c r="BO30" s="7">
        <f t="shared" si="25"/>
        <v>465</v>
      </c>
      <c r="BP30" s="7">
        <f t="shared" si="25"/>
        <v>567</v>
      </c>
      <c r="BQ30" s="7">
        <f t="shared" si="25"/>
        <v>824</v>
      </c>
      <c r="BR30" s="7">
        <f t="shared" si="25"/>
        <v>799</v>
      </c>
      <c r="BS30" s="7">
        <f t="shared" si="25"/>
        <v>695</v>
      </c>
      <c r="BT30" s="7">
        <f t="shared" si="25"/>
        <v>3375</v>
      </c>
      <c r="BU30" s="7">
        <f t="shared" si="25"/>
        <v>25</v>
      </c>
      <c r="BV30" s="7">
        <f t="shared" si="25"/>
        <v>388</v>
      </c>
      <c r="BW30" s="7">
        <f t="shared" si="25"/>
        <v>374</v>
      </c>
      <c r="BX30" s="7">
        <f t="shared" si="25"/>
        <v>646</v>
      </c>
      <c r="BY30" s="7">
        <f t="shared" si="25"/>
        <v>608</v>
      </c>
      <c r="BZ30" s="7">
        <f t="shared" si="25"/>
        <v>538</v>
      </c>
      <c r="CA30" s="7">
        <f t="shared" si="25"/>
        <v>2579</v>
      </c>
      <c r="CB30" s="7">
        <f t="shared" si="25"/>
        <v>0</v>
      </c>
      <c r="CC30" s="7">
        <f t="shared" si="25"/>
        <v>77</v>
      </c>
      <c r="CD30" s="7">
        <f t="shared" si="25"/>
        <v>193</v>
      </c>
      <c r="CE30" s="7">
        <f t="shared" si="25"/>
        <v>178</v>
      </c>
      <c r="CF30" s="7">
        <f t="shared" si="25"/>
        <v>185</v>
      </c>
      <c r="CG30" s="7">
        <f t="shared" si="25"/>
        <v>157</v>
      </c>
      <c r="CH30" s="7">
        <f t="shared" si="25"/>
        <v>790</v>
      </c>
      <c r="CI30" s="7">
        <f t="shared" si="25"/>
        <v>0</v>
      </c>
      <c r="CJ30" s="7">
        <f t="shared" si="25"/>
        <v>0</v>
      </c>
      <c r="CK30" s="7">
        <f t="shared" si="25"/>
        <v>0</v>
      </c>
      <c r="CL30" s="7">
        <f t="shared" si="25"/>
        <v>0</v>
      </c>
      <c r="CM30" s="7">
        <f t="shared" si="25"/>
        <v>6</v>
      </c>
      <c r="CN30" s="7">
        <f t="shared" si="25"/>
        <v>0</v>
      </c>
      <c r="CO30" s="7">
        <f t="shared" si="25"/>
        <v>6</v>
      </c>
      <c r="CP30" s="7">
        <f t="shared" si="25"/>
        <v>1813</v>
      </c>
      <c r="CQ30" s="7">
        <f t="shared" si="25"/>
        <v>8125</v>
      </c>
      <c r="CR30" s="7">
        <f t="shared" si="25"/>
        <v>4029</v>
      </c>
      <c r="CS30" s="7">
        <f t="shared" si="25"/>
        <v>3338</v>
      </c>
      <c r="CT30" s="7">
        <f t="shared" si="25"/>
        <v>2220</v>
      </c>
      <c r="CU30" s="7">
        <f t="shared" si="25"/>
        <v>1576</v>
      </c>
      <c r="CV30" s="7">
        <f t="shared" si="25"/>
        <v>21101</v>
      </c>
      <c r="CW30" s="7">
        <f t="shared" si="25"/>
        <v>0</v>
      </c>
      <c r="CX30" s="7">
        <f t="shared" si="25"/>
        <v>15</v>
      </c>
      <c r="CY30" s="7">
        <f t="shared" si="25"/>
        <v>27</v>
      </c>
      <c r="CZ30" s="7">
        <f t="shared" si="25"/>
        <v>4</v>
      </c>
      <c r="DA30" s="7">
        <f t="shared" si="25"/>
        <v>43</v>
      </c>
      <c r="DB30" s="7">
        <f t="shared" si="25"/>
        <v>7</v>
      </c>
      <c r="DC30" s="7">
        <f t="shared" si="25"/>
        <v>96</v>
      </c>
      <c r="DD30" s="7">
        <f t="shared" si="25"/>
        <v>154</v>
      </c>
      <c r="DE30" s="7">
        <f t="shared" si="25"/>
        <v>199</v>
      </c>
      <c r="DF30" s="7">
        <f t="shared" si="25"/>
        <v>190</v>
      </c>
      <c r="DG30" s="7">
        <f t="shared" si="25"/>
        <v>79</v>
      </c>
      <c r="DH30" s="7">
        <f t="shared" si="25"/>
        <v>13</v>
      </c>
      <c r="DI30" s="7">
        <f t="shared" si="25"/>
        <v>635</v>
      </c>
      <c r="DJ30" s="7">
        <f aca="true" t="shared" si="26" ref="DJ30:FN30">SUM(DJ24:DJ29)</f>
        <v>4</v>
      </c>
      <c r="DK30" s="7">
        <f t="shared" si="26"/>
        <v>8</v>
      </c>
      <c r="DL30" s="7">
        <f t="shared" si="26"/>
        <v>23</v>
      </c>
      <c r="DM30" s="7">
        <f t="shared" si="26"/>
        <v>16</v>
      </c>
      <c r="DN30" s="7">
        <f t="shared" si="26"/>
        <v>8</v>
      </c>
      <c r="DO30" s="7">
        <f t="shared" si="26"/>
        <v>0</v>
      </c>
      <c r="DP30" s="7">
        <f t="shared" si="26"/>
        <v>59</v>
      </c>
      <c r="DQ30" s="7">
        <f t="shared" si="26"/>
        <v>1809</v>
      </c>
      <c r="DR30" s="7">
        <f t="shared" si="26"/>
        <v>7948</v>
      </c>
      <c r="DS30" s="7">
        <f t="shared" si="26"/>
        <v>3780</v>
      </c>
      <c r="DT30" s="7">
        <f t="shared" si="26"/>
        <v>3128</v>
      </c>
      <c r="DU30" s="7">
        <f t="shared" si="26"/>
        <v>2090</v>
      </c>
      <c r="DV30" s="7">
        <f t="shared" si="26"/>
        <v>1556</v>
      </c>
      <c r="DW30" s="7">
        <f t="shared" si="26"/>
        <v>20311</v>
      </c>
      <c r="DX30" s="7">
        <f t="shared" si="26"/>
        <v>22</v>
      </c>
      <c r="DY30" s="7">
        <f t="shared" si="26"/>
        <v>111</v>
      </c>
      <c r="DZ30" s="7">
        <f t="shared" si="26"/>
        <v>52</v>
      </c>
      <c r="EA30" s="7">
        <f t="shared" si="26"/>
        <v>59</v>
      </c>
      <c r="EB30" s="7">
        <f t="shared" si="26"/>
        <v>34</v>
      </c>
      <c r="EC30" s="7">
        <f t="shared" si="26"/>
        <v>12</v>
      </c>
      <c r="ED30" s="7">
        <f t="shared" si="26"/>
        <v>290</v>
      </c>
      <c r="EE30" s="7">
        <f t="shared" si="26"/>
        <v>21</v>
      </c>
      <c r="EF30" s="7">
        <f t="shared" si="26"/>
        <v>64</v>
      </c>
      <c r="EG30" s="7">
        <f t="shared" si="26"/>
        <v>33</v>
      </c>
      <c r="EH30" s="7">
        <f t="shared" si="26"/>
        <v>35</v>
      </c>
      <c r="EI30" s="7">
        <f t="shared" si="26"/>
        <v>22</v>
      </c>
      <c r="EJ30" s="7">
        <f t="shared" si="26"/>
        <v>6</v>
      </c>
      <c r="EK30" s="7">
        <f t="shared" si="26"/>
        <v>181</v>
      </c>
      <c r="EL30" s="7">
        <f t="shared" si="26"/>
        <v>0</v>
      </c>
      <c r="EM30" s="7">
        <f t="shared" si="26"/>
        <v>0</v>
      </c>
      <c r="EN30" s="7">
        <f t="shared" si="26"/>
        <v>789</v>
      </c>
      <c r="EO30" s="7">
        <f t="shared" si="26"/>
        <v>1041</v>
      </c>
      <c r="EP30" s="7">
        <f t="shared" si="26"/>
        <v>1777</v>
      </c>
      <c r="EQ30" s="7">
        <f t="shared" si="26"/>
        <v>2800</v>
      </c>
      <c r="ER30" s="7">
        <f t="shared" si="26"/>
        <v>3220</v>
      </c>
      <c r="ES30" s="7">
        <f t="shared" si="26"/>
        <v>9627</v>
      </c>
      <c r="ET30" s="7">
        <f t="shared" si="26"/>
        <v>0</v>
      </c>
      <c r="EU30" s="7">
        <f t="shared" si="26"/>
        <v>0</v>
      </c>
      <c r="EV30" s="7">
        <f t="shared" si="26"/>
        <v>305</v>
      </c>
      <c r="EW30" s="7">
        <f t="shared" si="26"/>
        <v>432</v>
      </c>
      <c r="EX30" s="7">
        <f t="shared" si="26"/>
        <v>796</v>
      </c>
      <c r="EY30" s="7">
        <f t="shared" si="26"/>
        <v>1547</v>
      </c>
      <c r="EZ30" s="7">
        <f t="shared" si="26"/>
        <v>2002</v>
      </c>
      <c r="FA30" s="7">
        <f t="shared" si="26"/>
        <v>5082</v>
      </c>
      <c r="FB30" s="7">
        <f t="shared" si="26"/>
        <v>458</v>
      </c>
      <c r="FC30" s="7">
        <f t="shared" si="26"/>
        <v>594</v>
      </c>
      <c r="FD30" s="7">
        <f t="shared" si="26"/>
        <v>969</v>
      </c>
      <c r="FE30" s="7">
        <f t="shared" si="26"/>
        <v>1193</v>
      </c>
      <c r="FF30" s="7">
        <f t="shared" si="26"/>
        <v>994</v>
      </c>
      <c r="FG30" s="7">
        <f t="shared" si="26"/>
        <v>4208</v>
      </c>
      <c r="FH30" s="7">
        <f t="shared" si="26"/>
        <v>26</v>
      </c>
      <c r="FI30" s="7">
        <f t="shared" si="26"/>
        <v>15</v>
      </c>
      <c r="FJ30" s="7">
        <f t="shared" si="26"/>
        <v>12</v>
      </c>
      <c r="FK30" s="7">
        <f t="shared" si="26"/>
        <v>60</v>
      </c>
      <c r="FL30" s="7">
        <f t="shared" si="26"/>
        <v>224</v>
      </c>
      <c r="FM30" s="7">
        <f t="shared" si="26"/>
        <v>337</v>
      </c>
      <c r="FN30" s="7">
        <f t="shared" si="26"/>
        <v>0</v>
      </c>
      <c r="FO30" s="7">
        <f aca="true" t="shared" si="27" ref="FO30:GW30">SUM(FO24:FO29)</f>
        <v>0</v>
      </c>
      <c r="FP30" s="7">
        <f t="shared" si="27"/>
        <v>481</v>
      </c>
      <c r="FQ30" s="7">
        <f t="shared" si="27"/>
        <v>593</v>
      </c>
      <c r="FR30" s="7">
        <f t="shared" si="27"/>
        <v>1042</v>
      </c>
      <c r="FS30" s="7">
        <f t="shared" si="27"/>
        <v>1593</v>
      </c>
      <c r="FT30" s="7">
        <f t="shared" si="27"/>
        <v>1900</v>
      </c>
      <c r="FU30" s="7">
        <f t="shared" si="27"/>
        <v>5609</v>
      </c>
      <c r="FV30" s="7">
        <f t="shared" si="27"/>
        <v>0</v>
      </c>
      <c r="FW30" s="7">
        <f t="shared" si="27"/>
        <v>0</v>
      </c>
      <c r="FX30" s="7">
        <f t="shared" si="27"/>
        <v>194</v>
      </c>
      <c r="FY30" s="7">
        <f t="shared" si="27"/>
        <v>227</v>
      </c>
      <c r="FZ30" s="7">
        <f t="shared" si="27"/>
        <v>451</v>
      </c>
      <c r="GA30" s="7">
        <f t="shared" si="27"/>
        <v>856</v>
      </c>
      <c r="GB30" s="7">
        <f t="shared" si="27"/>
        <v>1115</v>
      </c>
      <c r="GC30" s="7">
        <f t="shared" si="27"/>
        <v>2843</v>
      </c>
      <c r="GD30" s="7">
        <f t="shared" si="27"/>
        <v>268</v>
      </c>
      <c r="GE30" s="7">
        <f t="shared" si="27"/>
        <v>355</v>
      </c>
      <c r="GF30" s="7">
        <f t="shared" si="27"/>
        <v>584</v>
      </c>
      <c r="GG30" s="7">
        <f t="shared" si="27"/>
        <v>693</v>
      </c>
      <c r="GH30" s="7">
        <f t="shared" si="27"/>
        <v>580</v>
      </c>
      <c r="GI30" s="7">
        <f t="shared" si="27"/>
        <v>2480</v>
      </c>
      <c r="GJ30" s="7">
        <f t="shared" si="27"/>
        <v>19</v>
      </c>
      <c r="GK30" s="7">
        <f t="shared" si="27"/>
        <v>11</v>
      </c>
      <c r="GL30" s="7">
        <f t="shared" si="27"/>
        <v>7</v>
      </c>
      <c r="GM30" s="7">
        <f t="shared" si="27"/>
        <v>44</v>
      </c>
      <c r="GN30" s="7">
        <f t="shared" si="27"/>
        <v>205</v>
      </c>
      <c r="GO30" s="7">
        <f t="shared" si="27"/>
        <v>286</v>
      </c>
      <c r="GP30" s="7">
        <f t="shared" si="27"/>
        <v>0</v>
      </c>
      <c r="GQ30" s="7">
        <f t="shared" si="27"/>
        <v>4198</v>
      </c>
      <c r="GR30" s="7">
        <f t="shared" si="27"/>
        <v>21362</v>
      </c>
      <c r="GS30" s="7">
        <f t="shared" si="27"/>
        <v>11896</v>
      </c>
      <c r="GT30" s="7">
        <f t="shared" si="27"/>
        <v>11811</v>
      </c>
      <c r="GU30" s="7">
        <f t="shared" si="27"/>
        <v>10372</v>
      </c>
      <c r="GV30" s="7">
        <f t="shared" si="27"/>
        <v>9395</v>
      </c>
      <c r="GW30" s="7">
        <f t="shared" si="27"/>
        <v>69034</v>
      </c>
    </row>
    <row r="31" spans="1:205" ht="18" customHeight="1" thickBot="1">
      <c r="A31" s="34" t="s">
        <v>48</v>
      </c>
      <c r="B31" s="35"/>
      <c r="C31" s="7">
        <f aca="true" t="shared" si="28" ref="C31:BF31">+C30</f>
        <v>4198</v>
      </c>
      <c r="D31" s="7">
        <f t="shared" si="28"/>
        <v>20573</v>
      </c>
      <c r="E31" s="7">
        <f t="shared" si="28"/>
        <v>10855</v>
      </c>
      <c r="F31" s="7">
        <f t="shared" si="28"/>
        <v>10034</v>
      </c>
      <c r="G31" s="7">
        <f t="shared" si="28"/>
        <v>7572</v>
      </c>
      <c r="H31" s="7">
        <f t="shared" si="28"/>
        <v>6175</v>
      </c>
      <c r="I31" s="7">
        <f t="shared" si="28"/>
        <v>59407</v>
      </c>
      <c r="J31" s="7">
        <f t="shared" si="28"/>
        <v>2317</v>
      </c>
      <c r="K31" s="7">
        <f t="shared" si="28"/>
        <v>11808</v>
      </c>
      <c r="L31" s="7">
        <f t="shared" si="28"/>
        <v>6174</v>
      </c>
      <c r="M31" s="7">
        <f t="shared" si="28"/>
        <v>5778</v>
      </c>
      <c r="N31" s="7">
        <f t="shared" si="28"/>
        <v>4497</v>
      </c>
      <c r="O31" s="7">
        <f t="shared" si="28"/>
        <v>3886</v>
      </c>
      <c r="P31" s="7">
        <f t="shared" si="28"/>
        <v>34460</v>
      </c>
      <c r="Q31" s="7">
        <f t="shared" si="28"/>
        <v>772</v>
      </c>
      <c r="R31" s="7">
        <f t="shared" si="28"/>
        <v>2873</v>
      </c>
      <c r="S31" s="7">
        <f t="shared" si="28"/>
        <v>1140</v>
      </c>
      <c r="T31" s="7">
        <f t="shared" si="28"/>
        <v>989</v>
      </c>
      <c r="U31" s="7">
        <f t="shared" si="28"/>
        <v>671</v>
      </c>
      <c r="V31" s="7">
        <f t="shared" si="28"/>
        <v>595</v>
      </c>
      <c r="W31" s="7">
        <f t="shared" si="28"/>
        <v>7040</v>
      </c>
      <c r="X31" s="7">
        <f t="shared" si="28"/>
        <v>6</v>
      </c>
      <c r="Y31" s="7">
        <f t="shared" si="28"/>
        <v>48</v>
      </c>
      <c r="Z31" s="7">
        <f t="shared" si="28"/>
        <v>58</v>
      </c>
      <c r="AA31" s="7">
        <f t="shared" si="28"/>
        <v>123</v>
      </c>
      <c r="AB31" s="7">
        <f t="shared" si="28"/>
        <v>275</v>
      </c>
      <c r="AC31" s="7">
        <f t="shared" si="28"/>
        <v>455</v>
      </c>
      <c r="AD31" s="7">
        <f t="shared" si="28"/>
        <v>965</v>
      </c>
      <c r="AE31" s="7">
        <f t="shared" si="28"/>
        <v>40</v>
      </c>
      <c r="AF31" s="7">
        <f t="shared" si="28"/>
        <v>222</v>
      </c>
      <c r="AG31" s="7">
        <f t="shared" si="28"/>
        <v>136</v>
      </c>
      <c r="AH31" s="7">
        <f t="shared" si="28"/>
        <v>201</v>
      </c>
      <c r="AI31" s="7">
        <f t="shared" si="28"/>
        <v>299</v>
      </c>
      <c r="AJ31" s="7">
        <f t="shared" si="28"/>
        <v>502</v>
      </c>
      <c r="AK31" s="7">
        <f t="shared" si="28"/>
        <v>1400</v>
      </c>
      <c r="AL31" s="7">
        <f t="shared" si="28"/>
        <v>0</v>
      </c>
      <c r="AM31" s="7">
        <f t="shared" si="28"/>
        <v>6</v>
      </c>
      <c r="AN31" s="7">
        <f t="shared" si="28"/>
        <v>1</v>
      </c>
      <c r="AO31" s="7">
        <f t="shared" si="28"/>
        <v>10</v>
      </c>
      <c r="AP31" s="7">
        <f t="shared" si="28"/>
        <v>28</v>
      </c>
      <c r="AQ31" s="7">
        <f t="shared" si="28"/>
        <v>15</v>
      </c>
      <c r="AR31" s="7">
        <f t="shared" si="28"/>
        <v>60</v>
      </c>
      <c r="AS31" s="7">
        <f t="shared" si="28"/>
        <v>845</v>
      </c>
      <c r="AT31" s="7">
        <f t="shared" si="28"/>
        <v>4773</v>
      </c>
      <c r="AU31" s="7">
        <f t="shared" si="28"/>
        <v>2495</v>
      </c>
      <c r="AV31" s="7">
        <f t="shared" si="28"/>
        <v>2286</v>
      </c>
      <c r="AW31" s="7">
        <f t="shared" si="28"/>
        <v>1341</v>
      </c>
      <c r="AX31" s="7">
        <f t="shared" si="28"/>
        <v>833</v>
      </c>
      <c r="AY31" s="7">
        <f t="shared" si="28"/>
        <v>12573</v>
      </c>
      <c r="AZ31" s="7">
        <f t="shared" si="28"/>
        <v>217</v>
      </c>
      <c r="BA31" s="7">
        <f t="shared" si="28"/>
        <v>1293</v>
      </c>
      <c r="BB31" s="7">
        <f t="shared" si="28"/>
        <v>695</v>
      </c>
      <c r="BC31" s="7">
        <f t="shared" si="28"/>
        <v>492</v>
      </c>
      <c r="BD31" s="7">
        <f t="shared" si="28"/>
        <v>325</v>
      </c>
      <c r="BE31" s="7">
        <f t="shared" si="28"/>
        <v>182</v>
      </c>
      <c r="BF31" s="7">
        <f t="shared" si="28"/>
        <v>3204</v>
      </c>
      <c r="BG31" s="7">
        <f aca="true" t="shared" si="29" ref="BG31:DI31">+BG30</f>
        <v>437</v>
      </c>
      <c r="BH31" s="7">
        <f t="shared" si="29"/>
        <v>2593</v>
      </c>
      <c r="BI31" s="7">
        <f t="shared" si="29"/>
        <v>1649</v>
      </c>
      <c r="BJ31" s="7">
        <f t="shared" si="29"/>
        <v>1677</v>
      </c>
      <c r="BK31" s="7">
        <f t="shared" si="29"/>
        <v>1558</v>
      </c>
      <c r="BL31" s="7">
        <f t="shared" si="29"/>
        <v>1304</v>
      </c>
      <c r="BM31" s="7">
        <f t="shared" si="29"/>
        <v>9218</v>
      </c>
      <c r="BN31" s="7">
        <f t="shared" si="29"/>
        <v>25</v>
      </c>
      <c r="BO31" s="7">
        <f t="shared" si="29"/>
        <v>465</v>
      </c>
      <c r="BP31" s="7">
        <f t="shared" si="29"/>
        <v>567</v>
      </c>
      <c r="BQ31" s="7">
        <f t="shared" si="29"/>
        <v>824</v>
      </c>
      <c r="BR31" s="7">
        <f t="shared" si="29"/>
        <v>799</v>
      </c>
      <c r="BS31" s="7">
        <f t="shared" si="29"/>
        <v>695</v>
      </c>
      <c r="BT31" s="7">
        <f t="shared" si="29"/>
        <v>3375</v>
      </c>
      <c r="BU31" s="7">
        <f t="shared" si="29"/>
        <v>25</v>
      </c>
      <c r="BV31" s="7">
        <f t="shared" si="29"/>
        <v>388</v>
      </c>
      <c r="BW31" s="7">
        <f t="shared" si="29"/>
        <v>374</v>
      </c>
      <c r="BX31" s="7">
        <f t="shared" si="29"/>
        <v>646</v>
      </c>
      <c r="BY31" s="7">
        <f t="shared" si="29"/>
        <v>608</v>
      </c>
      <c r="BZ31" s="7">
        <f t="shared" si="29"/>
        <v>538</v>
      </c>
      <c r="CA31" s="7">
        <f t="shared" si="29"/>
        <v>2579</v>
      </c>
      <c r="CB31" s="7">
        <f t="shared" si="29"/>
        <v>0</v>
      </c>
      <c r="CC31" s="7">
        <f t="shared" si="29"/>
        <v>77</v>
      </c>
      <c r="CD31" s="7">
        <f t="shared" si="29"/>
        <v>193</v>
      </c>
      <c r="CE31" s="7">
        <f t="shared" si="29"/>
        <v>178</v>
      </c>
      <c r="CF31" s="7">
        <f t="shared" si="29"/>
        <v>185</v>
      </c>
      <c r="CG31" s="7">
        <f t="shared" si="29"/>
        <v>157</v>
      </c>
      <c r="CH31" s="7">
        <f t="shared" si="29"/>
        <v>790</v>
      </c>
      <c r="CI31" s="7">
        <f t="shared" si="29"/>
        <v>0</v>
      </c>
      <c r="CJ31" s="7">
        <f t="shared" si="29"/>
        <v>0</v>
      </c>
      <c r="CK31" s="7">
        <f t="shared" si="29"/>
        <v>0</v>
      </c>
      <c r="CL31" s="7">
        <f t="shared" si="29"/>
        <v>0</v>
      </c>
      <c r="CM31" s="7">
        <f t="shared" si="29"/>
        <v>6</v>
      </c>
      <c r="CN31" s="7">
        <f t="shared" si="29"/>
        <v>0</v>
      </c>
      <c r="CO31" s="7">
        <f t="shared" si="29"/>
        <v>6</v>
      </c>
      <c r="CP31" s="7">
        <f t="shared" si="29"/>
        <v>1813</v>
      </c>
      <c r="CQ31" s="7">
        <f t="shared" si="29"/>
        <v>8125</v>
      </c>
      <c r="CR31" s="7">
        <f t="shared" si="29"/>
        <v>4029</v>
      </c>
      <c r="CS31" s="7">
        <f t="shared" si="29"/>
        <v>3338</v>
      </c>
      <c r="CT31" s="7">
        <f t="shared" si="29"/>
        <v>2220</v>
      </c>
      <c r="CU31" s="7">
        <f t="shared" si="29"/>
        <v>1576</v>
      </c>
      <c r="CV31" s="7">
        <f t="shared" si="29"/>
        <v>21101</v>
      </c>
      <c r="CW31" s="7">
        <f t="shared" si="29"/>
        <v>0</v>
      </c>
      <c r="CX31" s="7">
        <f t="shared" si="29"/>
        <v>15</v>
      </c>
      <c r="CY31" s="7">
        <f t="shared" si="29"/>
        <v>27</v>
      </c>
      <c r="CZ31" s="7">
        <f t="shared" si="29"/>
        <v>4</v>
      </c>
      <c r="DA31" s="7">
        <f t="shared" si="29"/>
        <v>43</v>
      </c>
      <c r="DB31" s="7">
        <f t="shared" si="29"/>
        <v>7</v>
      </c>
      <c r="DC31" s="7">
        <f t="shared" si="29"/>
        <v>96</v>
      </c>
      <c r="DD31" s="7">
        <f t="shared" si="29"/>
        <v>154</v>
      </c>
      <c r="DE31" s="7">
        <f t="shared" si="29"/>
        <v>199</v>
      </c>
      <c r="DF31" s="7">
        <f t="shared" si="29"/>
        <v>190</v>
      </c>
      <c r="DG31" s="7">
        <f t="shared" si="29"/>
        <v>79</v>
      </c>
      <c r="DH31" s="7">
        <f t="shared" si="29"/>
        <v>13</v>
      </c>
      <c r="DI31" s="7">
        <f t="shared" si="29"/>
        <v>635</v>
      </c>
      <c r="DJ31" s="7">
        <f aca="true" t="shared" si="30" ref="DJ31:FN31">+DJ30</f>
        <v>4</v>
      </c>
      <c r="DK31" s="7">
        <f t="shared" si="30"/>
        <v>8</v>
      </c>
      <c r="DL31" s="7">
        <f t="shared" si="30"/>
        <v>23</v>
      </c>
      <c r="DM31" s="7">
        <f t="shared" si="30"/>
        <v>16</v>
      </c>
      <c r="DN31" s="7">
        <f t="shared" si="30"/>
        <v>8</v>
      </c>
      <c r="DO31" s="7">
        <f t="shared" si="30"/>
        <v>0</v>
      </c>
      <c r="DP31" s="7">
        <f t="shared" si="30"/>
        <v>59</v>
      </c>
      <c r="DQ31" s="7">
        <f t="shared" si="30"/>
        <v>1809</v>
      </c>
      <c r="DR31" s="7">
        <f t="shared" si="30"/>
        <v>7948</v>
      </c>
      <c r="DS31" s="7">
        <f t="shared" si="30"/>
        <v>3780</v>
      </c>
      <c r="DT31" s="7">
        <f t="shared" si="30"/>
        <v>3128</v>
      </c>
      <c r="DU31" s="7">
        <f t="shared" si="30"/>
        <v>2090</v>
      </c>
      <c r="DV31" s="7">
        <f t="shared" si="30"/>
        <v>1556</v>
      </c>
      <c r="DW31" s="7">
        <f t="shared" si="30"/>
        <v>20311</v>
      </c>
      <c r="DX31" s="7">
        <f t="shared" si="30"/>
        <v>22</v>
      </c>
      <c r="DY31" s="7">
        <f t="shared" si="30"/>
        <v>111</v>
      </c>
      <c r="DZ31" s="7">
        <f t="shared" si="30"/>
        <v>52</v>
      </c>
      <c r="EA31" s="7">
        <f t="shared" si="30"/>
        <v>59</v>
      </c>
      <c r="EB31" s="7">
        <f t="shared" si="30"/>
        <v>34</v>
      </c>
      <c r="EC31" s="7">
        <f t="shared" si="30"/>
        <v>12</v>
      </c>
      <c r="ED31" s="7">
        <f t="shared" si="30"/>
        <v>290</v>
      </c>
      <c r="EE31" s="7">
        <f t="shared" si="30"/>
        <v>21</v>
      </c>
      <c r="EF31" s="7">
        <f t="shared" si="30"/>
        <v>64</v>
      </c>
      <c r="EG31" s="7">
        <f t="shared" si="30"/>
        <v>33</v>
      </c>
      <c r="EH31" s="7">
        <f t="shared" si="30"/>
        <v>35</v>
      </c>
      <c r="EI31" s="7">
        <f t="shared" si="30"/>
        <v>22</v>
      </c>
      <c r="EJ31" s="7">
        <f t="shared" si="30"/>
        <v>6</v>
      </c>
      <c r="EK31" s="7">
        <f t="shared" si="30"/>
        <v>181</v>
      </c>
      <c r="EL31" s="7">
        <f t="shared" si="30"/>
        <v>0</v>
      </c>
      <c r="EM31" s="7">
        <f t="shared" si="30"/>
        <v>0</v>
      </c>
      <c r="EN31" s="7">
        <f t="shared" si="30"/>
        <v>789</v>
      </c>
      <c r="EO31" s="7">
        <f t="shared" si="30"/>
        <v>1041</v>
      </c>
      <c r="EP31" s="7">
        <f t="shared" si="30"/>
        <v>1777</v>
      </c>
      <c r="EQ31" s="7">
        <f t="shared" si="30"/>
        <v>2800</v>
      </c>
      <c r="ER31" s="7">
        <f t="shared" si="30"/>
        <v>3220</v>
      </c>
      <c r="ES31" s="7">
        <f t="shared" si="30"/>
        <v>9627</v>
      </c>
      <c r="ET31" s="7">
        <f t="shared" si="30"/>
        <v>0</v>
      </c>
      <c r="EU31" s="7">
        <f t="shared" si="30"/>
        <v>0</v>
      </c>
      <c r="EV31" s="7">
        <f t="shared" si="30"/>
        <v>305</v>
      </c>
      <c r="EW31" s="7">
        <f t="shared" si="30"/>
        <v>432</v>
      </c>
      <c r="EX31" s="7">
        <f t="shared" si="30"/>
        <v>796</v>
      </c>
      <c r="EY31" s="7">
        <f t="shared" si="30"/>
        <v>1547</v>
      </c>
      <c r="EZ31" s="7">
        <f t="shared" si="30"/>
        <v>2002</v>
      </c>
      <c r="FA31" s="7">
        <f t="shared" si="30"/>
        <v>5082</v>
      </c>
      <c r="FB31" s="7">
        <f t="shared" si="30"/>
        <v>458</v>
      </c>
      <c r="FC31" s="7">
        <f t="shared" si="30"/>
        <v>594</v>
      </c>
      <c r="FD31" s="7">
        <f t="shared" si="30"/>
        <v>969</v>
      </c>
      <c r="FE31" s="7">
        <f t="shared" si="30"/>
        <v>1193</v>
      </c>
      <c r="FF31" s="7">
        <f t="shared" si="30"/>
        <v>994</v>
      </c>
      <c r="FG31" s="7">
        <f t="shared" si="30"/>
        <v>4208</v>
      </c>
      <c r="FH31" s="7">
        <f t="shared" si="30"/>
        <v>26</v>
      </c>
      <c r="FI31" s="7">
        <f t="shared" si="30"/>
        <v>15</v>
      </c>
      <c r="FJ31" s="7">
        <f t="shared" si="30"/>
        <v>12</v>
      </c>
      <c r="FK31" s="7">
        <f t="shared" si="30"/>
        <v>60</v>
      </c>
      <c r="FL31" s="7">
        <f t="shared" si="30"/>
        <v>224</v>
      </c>
      <c r="FM31" s="7">
        <f t="shared" si="30"/>
        <v>337</v>
      </c>
      <c r="FN31" s="7">
        <f t="shared" si="30"/>
        <v>0</v>
      </c>
      <c r="FO31" s="7">
        <f aca="true" t="shared" si="31" ref="FO31:GW31">+FO30</f>
        <v>0</v>
      </c>
      <c r="FP31" s="7">
        <f t="shared" si="31"/>
        <v>481</v>
      </c>
      <c r="FQ31" s="7">
        <f t="shared" si="31"/>
        <v>593</v>
      </c>
      <c r="FR31" s="7">
        <f t="shared" si="31"/>
        <v>1042</v>
      </c>
      <c r="FS31" s="7">
        <f t="shared" si="31"/>
        <v>1593</v>
      </c>
      <c r="FT31" s="7">
        <f t="shared" si="31"/>
        <v>1900</v>
      </c>
      <c r="FU31" s="7">
        <f t="shared" si="31"/>
        <v>5609</v>
      </c>
      <c r="FV31" s="7">
        <f t="shared" si="31"/>
        <v>0</v>
      </c>
      <c r="FW31" s="7">
        <f t="shared" si="31"/>
        <v>0</v>
      </c>
      <c r="FX31" s="7">
        <f t="shared" si="31"/>
        <v>194</v>
      </c>
      <c r="FY31" s="7">
        <f t="shared" si="31"/>
        <v>227</v>
      </c>
      <c r="FZ31" s="7">
        <f t="shared" si="31"/>
        <v>451</v>
      </c>
      <c r="GA31" s="7">
        <f t="shared" si="31"/>
        <v>856</v>
      </c>
      <c r="GB31" s="7">
        <f t="shared" si="31"/>
        <v>1115</v>
      </c>
      <c r="GC31" s="7">
        <f t="shared" si="31"/>
        <v>2843</v>
      </c>
      <c r="GD31" s="7">
        <f t="shared" si="31"/>
        <v>268</v>
      </c>
      <c r="GE31" s="7">
        <f t="shared" si="31"/>
        <v>355</v>
      </c>
      <c r="GF31" s="7">
        <f t="shared" si="31"/>
        <v>584</v>
      </c>
      <c r="GG31" s="7">
        <f t="shared" si="31"/>
        <v>693</v>
      </c>
      <c r="GH31" s="7">
        <f t="shared" si="31"/>
        <v>580</v>
      </c>
      <c r="GI31" s="7">
        <f t="shared" si="31"/>
        <v>2480</v>
      </c>
      <c r="GJ31" s="7">
        <f t="shared" si="31"/>
        <v>19</v>
      </c>
      <c r="GK31" s="7">
        <f t="shared" si="31"/>
        <v>11</v>
      </c>
      <c r="GL31" s="7">
        <f t="shared" si="31"/>
        <v>7</v>
      </c>
      <c r="GM31" s="7">
        <f t="shared" si="31"/>
        <v>44</v>
      </c>
      <c r="GN31" s="7">
        <f t="shared" si="31"/>
        <v>205</v>
      </c>
      <c r="GO31" s="7">
        <f t="shared" si="31"/>
        <v>286</v>
      </c>
      <c r="GP31" s="7">
        <f t="shared" si="31"/>
        <v>0</v>
      </c>
      <c r="GQ31" s="7">
        <f t="shared" si="31"/>
        <v>4198</v>
      </c>
      <c r="GR31" s="7">
        <f t="shared" si="31"/>
        <v>21362</v>
      </c>
      <c r="GS31" s="7">
        <f t="shared" si="31"/>
        <v>11896</v>
      </c>
      <c r="GT31" s="7">
        <f t="shared" si="31"/>
        <v>11811</v>
      </c>
      <c r="GU31" s="7">
        <f t="shared" si="31"/>
        <v>10372</v>
      </c>
      <c r="GV31" s="7">
        <f t="shared" si="31"/>
        <v>9395</v>
      </c>
      <c r="GW31" s="7">
        <f t="shared" si="31"/>
        <v>69034</v>
      </c>
    </row>
    <row r="32" spans="1:205" ht="18" customHeight="1">
      <c r="A32" s="11">
        <v>16</v>
      </c>
      <c r="B32" s="11" t="s">
        <v>5</v>
      </c>
      <c r="C32" s="8">
        <v>2475</v>
      </c>
      <c r="D32" s="8">
        <v>5332</v>
      </c>
      <c r="E32" s="8">
        <v>2951</v>
      </c>
      <c r="F32" s="8">
        <v>3120</v>
      </c>
      <c r="G32" s="8">
        <v>2215</v>
      </c>
      <c r="H32" s="8">
        <v>1414</v>
      </c>
      <c r="I32" s="8">
        <v>17507</v>
      </c>
      <c r="J32" s="8">
        <v>1375</v>
      </c>
      <c r="K32" s="8">
        <v>3149</v>
      </c>
      <c r="L32" s="8">
        <v>1767</v>
      </c>
      <c r="M32" s="8">
        <v>1871</v>
      </c>
      <c r="N32" s="8">
        <v>1386</v>
      </c>
      <c r="O32" s="8">
        <v>905</v>
      </c>
      <c r="P32" s="8">
        <v>10453</v>
      </c>
      <c r="Q32" s="8">
        <v>512</v>
      </c>
      <c r="R32" s="8">
        <v>813</v>
      </c>
      <c r="S32" s="8">
        <v>328</v>
      </c>
      <c r="T32" s="8">
        <v>286</v>
      </c>
      <c r="U32" s="8">
        <v>226</v>
      </c>
      <c r="V32" s="8">
        <v>128</v>
      </c>
      <c r="W32" s="8">
        <v>2293</v>
      </c>
      <c r="X32" s="8">
        <v>0</v>
      </c>
      <c r="Y32" s="8">
        <v>6</v>
      </c>
      <c r="Z32" s="8">
        <v>20</v>
      </c>
      <c r="AA32" s="8">
        <v>14</v>
      </c>
      <c r="AB32" s="8">
        <v>64</v>
      </c>
      <c r="AC32" s="8">
        <v>96</v>
      </c>
      <c r="AD32" s="8">
        <v>200</v>
      </c>
      <c r="AE32" s="8">
        <v>26</v>
      </c>
      <c r="AF32" s="8">
        <v>208</v>
      </c>
      <c r="AG32" s="8">
        <v>135</v>
      </c>
      <c r="AH32" s="8">
        <v>97</v>
      </c>
      <c r="AI32" s="8">
        <v>98</v>
      </c>
      <c r="AJ32" s="8">
        <v>118</v>
      </c>
      <c r="AK32" s="8">
        <v>682</v>
      </c>
      <c r="AL32" s="8">
        <v>0</v>
      </c>
      <c r="AM32" s="8">
        <v>0</v>
      </c>
      <c r="AN32" s="8">
        <v>0</v>
      </c>
      <c r="AO32" s="8">
        <v>6</v>
      </c>
      <c r="AP32" s="8">
        <v>9</v>
      </c>
      <c r="AQ32" s="8">
        <v>0</v>
      </c>
      <c r="AR32" s="8">
        <v>15</v>
      </c>
      <c r="AS32" s="8">
        <v>316</v>
      </c>
      <c r="AT32" s="8">
        <v>736</v>
      </c>
      <c r="AU32" s="8">
        <v>511</v>
      </c>
      <c r="AV32" s="8">
        <v>497</v>
      </c>
      <c r="AW32" s="8">
        <v>379</v>
      </c>
      <c r="AX32" s="8">
        <v>141</v>
      </c>
      <c r="AY32" s="8">
        <v>2580</v>
      </c>
      <c r="AZ32" s="8">
        <v>217</v>
      </c>
      <c r="BA32" s="8">
        <v>649</v>
      </c>
      <c r="BB32" s="8">
        <v>329</v>
      </c>
      <c r="BC32" s="8">
        <v>350</v>
      </c>
      <c r="BD32" s="8">
        <v>210</v>
      </c>
      <c r="BE32" s="8">
        <v>94</v>
      </c>
      <c r="BF32" s="8">
        <v>1849</v>
      </c>
      <c r="BG32" s="8">
        <v>304</v>
      </c>
      <c r="BH32" s="8">
        <v>737</v>
      </c>
      <c r="BI32" s="8">
        <v>444</v>
      </c>
      <c r="BJ32" s="8">
        <v>621</v>
      </c>
      <c r="BK32" s="8">
        <v>400</v>
      </c>
      <c r="BL32" s="8">
        <v>328</v>
      </c>
      <c r="BM32" s="8">
        <v>2834</v>
      </c>
      <c r="BN32" s="8">
        <v>7</v>
      </c>
      <c r="BO32" s="8">
        <v>74</v>
      </c>
      <c r="BP32" s="8">
        <v>74</v>
      </c>
      <c r="BQ32" s="8">
        <v>156</v>
      </c>
      <c r="BR32" s="8">
        <v>151</v>
      </c>
      <c r="BS32" s="8">
        <v>106</v>
      </c>
      <c r="BT32" s="8">
        <v>568</v>
      </c>
      <c r="BU32" s="8">
        <v>4</v>
      </c>
      <c r="BV32" s="8">
        <v>45</v>
      </c>
      <c r="BW32" s="8">
        <v>39</v>
      </c>
      <c r="BX32" s="8">
        <v>101</v>
      </c>
      <c r="BY32" s="8">
        <v>73</v>
      </c>
      <c r="BZ32" s="8">
        <v>62</v>
      </c>
      <c r="CA32" s="8">
        <v>324</v>
      </c>
      <c r="CB32" s="8">
        <v>3</v>
      </c>
      <c r="CC32" s="8">
        <v>28</v>
      </c>
      <c r="CD32" s="8">
        <v>33</v>
      </c>
      <c r="CE32" s="8">
        <v>48</v>
      </c>
      <c r="CF32" s="8">
        <v>78</v>
      </c>
      <c r="CG32" s="8">
        <v>43</v>
      </c>
      <c r="CH32" s="8">
        <v>233</v>
      </c>
      <c r="CI32" s="8">
        <v>0</v>
      </c>
      <c r="CJ32" s="8">
        <v>1</v>
      </c>
      <c r="CK32" s="8">
        <v>2</v>
      </c>
      <c r="CL32" s="8">
        <v>7</v>
      </c>
      <c r="CM32" s="8">
        <v>0</v>
      </c>
      <c r="CN32" s="8">
        <v>1</v>
      </c>
      <c r="CO32" s="8">
        <v>11</v>
      </c>
      <c r="CP32" s="8">
        <v>1066</v>
      </c>
      <c r="CQ32" s="8">
        <v>2065</v>
      </c>
      <c r="CR32" s="8">
        <v>1079</v>
      </c>
      <c r="CS32" s="8">
        <v>1068</v>
      </c>
      <c r="CT32" s="8">
        <v>663</v>
      </c>
      <c r="CU32" s="8">
        <v>395</v>
      </c>
      <c r="CV32" s="8">
        <v>6336</v>
      </c>
      <c r="CW32" s="8">
        <v>0</v>
      </c>
      <c r="CX32" s="8">
        <v>3</v>
      </c>
      <c r="CY32" s="8">
        <v>1</v>
      </c>
      <c r="CZ32" s="8">
        <v>15</v>
      </c>
      <c r="DA32" s="8">
        <v>0</v>
      </c>
      <c r="DB32" s="8">
        <v>40</v>
      </c>
      <c r="DC32" s="8">
        <v>59</v>
      </c>
      <c r="DD32" s="8">
        <v>75</v>
      </c>
      <c r="DE32" s="8">
        <v>68</v>
      </c>
      <c r="DF32" s="8">
        <v>84</v>
      </c>
      <c r="DG32" s="8">
        <v>48</v>
      </c>
      <c r="DH32" s="8">
        <v>0</v>
      </c>
      <c r="DI32" s="8">
        <v>275</v>
      </c>
      <c r="DJ32" s="8">
        <v>2</v>
      </c>
      <c r="DK32" s="8">
        <v>0</v>
      </c>
      <c r="DL32" s="8">
        <v>4</v>
      </c>
      <c r="DM32" s="8">
        <v>0</v>
      </c>
      <c r="DN32" s="8">
        <v>0</v>
      </c>
      <c r="DO32" s="8">
        <v>0</v>
      </c>
      <c r="DP32" s="8">
        <v>6</v>
      </c>
      <c r="DQ32" s="8">
        <v>1064</v>
      </c>
      <c r="DR32" s="8">
        <v>1987</v>
      </c>
      <c r="DS32" s="8">
        <v>1006</v>
      </c>
      <c r="DT32" s="8">
        <v>969</v>
      </c>
      <c r="DU32" s="8">
        <v>615</v>
      </c>
      <c r="DV32" s="8">
        <v>355</v>
      </c>
      <c r="DW32" s="8">
        <v>5996</v>
      </c>
      <c r="DX32" s="8">
        <v>14</v>
      </c>
      <c r="DY32" s="8">
        <v>30</v>
      </c>
      <c r="DZ32" s="8">
        <v>19</v>
      </c>
      <c r="EA32" s="8">
        <v>16</v>
      </c>
      <c r="EB32" s="8">
        <v>11</v>
      </c>
      <c r="EC32" s="8">
        <v>4</v>
      </c>
      <c r="ED32" s="8">
        <v>94</v>
      </c>
      <c r="EE32" s="8">
        <v>13</v>
      </c>
      <c r="EF32" s="8">
        <v>14</v>
      </c>
      <c r="EG32" s="8">
        <v>12</v>
      </c>
      <c r="EH32" s="8">
        <v>9</v>
      </c>
      <c r="EI32" s="8">
        <v>4</v>
      </c>
      <c r="EJ32" s="8">
        <v>4</v>
      </c>
      <c r="EK32" s="8">
        <v>56</v>
      </c>
      <c r="EL32" s="8">
        <v>0</v>
      </c>
      <c r="EM32" s="8">
        <v>0</v>
      </c>
      <c r="EN32" s="8">
        <v>303</v>
      </c>
      <c r="EO32" s="8">
        <v>367</v>
      </c>
      <c r="EP32" s="8">
        <v>396</v>
      </c>
      <c r="EQ32" s="8">
        <v>666</v>
      </c>
      <c r="ER32" s="8">
        <v>719</v>
      </c>
      <c r="ES32" s="8">
        <v>2451</v>
      </c>
      <c r="ET32" s="8">
        <v>0</v>
      </c>
      <c r="EU32" s="8">
        <v>0</v>
      </c>
      <c r="EV32" s="8">
        <v>106</v>
      </c>
      <c r="EW32" s="8">
        <v>121</v>
      </c>
      <c r="EX32" s="8">
        <v>169</v>
      </c>
      <c r="EY32" s="8">
        <v>319</v>
      </c>
      <c r="EZ32" s="8">
        <v>403</v>
      </c>
      <c r="FA32" s="8">
        <v>1118</v>
      </c>
      <c r="FB32" s="8">
        <v>197</v>
      </c>
      <c r="FC32" s="8">
        <v>233</v>
      </c>
      <c r="FD32" s="8">
        <v>167</v>
      </c>
      <c r="FE32" s="8">
        <v>278</v>
      </c>
      <c r="FF32" s="8">
        <v>124</v>
      </c>
      <c r="FG32" s="8">
        <v>999</v>
      </c>
      <c r="FH32" s="8">
        <v>0</v>
      </c>
      <c r="FI32" s="8">
        <v>13</v>
      </c>
      <c r="FJ32" s="8">
        <v>60</v>
      </c>
      <c r="FK32" s="8">
        <v>69</v>
      </c>
      <c r="FL32" s="8">
        <v>192</v>
      </c>
      <c r="FM32" s="8">
        <v>334</v>
      </c>
      <c r="FN32" s="8">
        <v>0</v>
      </c>
      <c r="FO32" s="8">
        <v>0</v>
      </c>
      <c r="FP32" s="8">
        <v>183</v>
      </c>
      <c r="FQ32" s="8">
        <v>204</v>
      </c>
      <c r="FR32" s="8">
        <v>242</v>
      </c>
      <c r="FS32" s="8">
        <v>386</v>
      </c>
      <c r="FT32" s="8">
        <v>415</v>
      </c>
      <c r="FU32" s="8">
        <v>1430</v>
      </c>
      <c r="FV32" s="8">
        <v>0</v>
      </c>
      <c r="FW32" s="8">
        <v>0</v>
      </c>
      <c r="FX32" s="8">
        <v>60</v>
      </c>
      <c r="FY32" s="8">
        <v>66</v>
      </c>
      <c r="FZ32" s="8">
        <v>107</v>
      </c>
      <c r="GA32" s="8">
        <v>179</v>
      </c>
      <c r="GB32" s="8">
        <v>223</v>
      </c>
      <c r="GC32" s="8">
        <v>635</v>
      </c>
      <c r="GD32" s="8">
        <v>123</v>
      </c>
      <c r="GE32" s="8">
        <v>131</v>
      </c>
      <c r="GF32" s="8">
        <v>105</v>
      </c>
      <c r="GG32" s="8">
        <v>163</v>
      </c>
      <c r="GH32" s="8">
        <v>67</v>
      </c>
      <c r="GI32" s="8">
        <v>589</v>
      </c>
      <c r="GJ32" s="8">
        <v>0</v>
      </c>
      <c r="GK32" s="8">
        <v>7</v>
      </c>
      <c r="GL32" s="8">
        <v>30</v>
      </c>
      <c r="GM32" s="8">
        <v>44</v>
      </c>
      <c r="GN32" s="8">
        <v>125</v>
      </c>
      <c r="GO32" s="8">
        <v>206</v>
      </c>
      <c r="GP32" s="8">
        <v>0</v>
      </c>
      <c r="GQ32" s="8">
        <v>2475</v>
      </c>
      <c r="GR32" s="8">
        <v>5635</v>
      </c>
      <c r="GS32" s="8">
        <v>3318</v>
      </c>
      <c r="GT32" s="8">
        <v>3516</v>
      </c>
      <c r="GU32" s="8">
        <v>2881</v>
      </c>
      <c r="GV32" s="8">
        <v>2133</v>
      </c>
      <c r="GW32" s="8">
        <v>19958</v>
      </c>
    </row>
    <row r="33" spans="1:205" ht="18" customHeight="1">
      <c r="A33" s="12">
        <v>17</v>
      </c>
      <c r="B33" s="12" t="s">
        <v>7</v>
      </c>
      <c r="C33" s="5">
        <v>6199</v>
      </c>
      <c r="D33" s="5">
        <v>13298</v>
      </c>
      <c r="E33" s="5">
        <v>6589</v>
      </c>
      <c r="F33" s="5">
        <v>6102</v>
      </c>
      <c r="G33" s="5">
        <v>3463</v>
      </c>
      <c r="H33" s="5">
        <v>2767</v>
      </c>
      <c r="I33" s="5">
        <v>38418</v>
      </c>
      <c r="J33" s="5">
        <v>3446</v>
      </c>
      <c r="K33" s="5">
        <v>7707</v>
      </c>
      <c r="L33" s="5">
        <v>3779</v>
      </c>
      <c r="M33" s="5">
        <v>3572</v>
      </c>
      <c r="N33" s="5">
        <v>2111</v>
      </c>
      <c r="O33" s="5">
        <v>1752</v>
      </c>
      <c r="P33" s="5">
        <v>22367</v>
      </c>
      <c r="Q33" s="5">
        <v>1241</v>
      </c>
      <c r="R33" s="5">
        <v>1902</v>
      </c>
      <c r="S33" s="5">
        <v>719</v>
      </c>
      <c r="T33" s="5">
        <v>608</v>
      </c>
      <c r="U33" s="5">
        <v>287</v>
      </c>
      <c r="V33" s="5">
        <v>278</v>
      </c>
      <c r="W33" s="5">
        <v>5035</v>
      </c>
      <c r="X33" s="5">
        <v>0</v>
      </c>
      <c r="Y33" s="5">
        <v>42</v>
      </c>
      <c r="Z33" s="5">
        <v>48</v>
      </c>
      <c r="AA33" s="5">
        <v>43</v>
      </c>
      <c r="AB33" s="5">
        <v>74</v>
      </c>
      <c r="AC33" s="5">
        <v>132</v>
      </c>
      <c r="AD33" s="5">
        <v>339</v>
      </c>
      <c r="AE33" s="5">
        <v>145</v>
      </c>
      <c r="AF33" s="5">
        <v>432</v>
      </c>
      <c r="AG33" s="5">
        <v>245</v>
      </c>
      <c r="AH33" s="5">
        <v>382</v>
      </c>
      <c r="AI33" s="5">
        <v>268</v>
      </c>
      <c r="AJ33" s="5">
        <v>336</v>
      </c>
      <c r="AK33" s="5">
        <v>1808</v>
      </c>
      <c r="AL33" s="5">
        <v>9</v>
      </c>
      <c r="AM33" s="5">
        <v>14</v>
      </c>
      <c r="AN33" s="5">
        <v>16</v>
      </c>
      <c r="AO33" s="5">
        <v>15</v>
      </c>
      <c r="AP33" s="5">
        <v>31</v>
      </c>
      <c r="AQ33" s="5">
        <v>24</v>
      </c>
      <c r="AR33" s="5">
        <v>109</v>
      </c>
      <c r="AS33" s="5">
        <v>1196</v>
      </c>
      <c r="AT33" s="5">
        <v>2854</v>
      </c>
      <c r="AU33" s="5">
        <v>1414</v>
      </c>
      <c r="AV33" s="5">
        <v>1097</v>
      </c>
      <c r="AW33" s="5">
        <v>501</v>
      </c>
      <c r="AX33" s="5">
        <v>352</v>
      </c>
      <c r="AY33" s="5">
        <v>7414</v>
      </c>
      <c r="AZ33" s="5">
        <v>104</v>
      </c>
      <c r="BA33" s="5">
        <v>506</v>
      </c>
      <c r="BB33" s="5">
        <v>270</v>
      </c>
      <c r="BC33" s="5">
        <v>214</v>
      </c>
      <c r="BD33" s="5">
        <v>200</v>
      </c>
      <c r="BE33" s="5">
        <v>69</v>
      </c>
      <c r="BF33" s="5">
        <v>1363</v>
      </c>
      <c r="BG33" s="5">
        <v>751</v>
      </c>
      <c r="BH33" s="5">
        <v>1957</v>
      </c>
      <c r="BI33" s="5">
        <v>1067</v>
      </c>
      <c r="BJ33" s="5">
        <v>1213</v>
      </c>
      <c r="BK33" s="5">
        <v>750</v>
      </c>
      <c r="BL33" s="5">
        <v>561</v>
      </c>
      <c r="BM33" s="5">
        <v>6299</v>
      </c>
      <c r="BN33" s="5">
        <v>19</v>
      </c>
      <c r="BO33" s="5">
        <v>340</v>
      </c>
      <c r="BP33" s="5">
        <v>384</v>
      </c>
      <c r="BQ33" s="5">
        <v>470</v>
      </c>
      <c r="BR33" s="5">
        <v>321</v>
      </c>
      <c r="BS33" s="5">
        <v>267</v>
      </c>
      <c r="BT33" s="5">
        <v>1801</v>
      </c>
      <c r="BU33" s="5">
        <v>17</v>
      </c>
      <c r="BV33" s="5">
        <v>218</v>
      </c>
      <c r="BW33" s="5">
        <v>263</v>
      </c>
      <c r="BX33" s="5">
        <v>301</v>
      </c>
      <c r="BY33" s="5">
        <v>201</v>
      </c>
      <c r="BZ33" s="5">
        <v>165</v>
      </c>
      <c r="CA33" s="5">
        <v>1165</v>
      </c>
      <c r="CB33" s="5">
        <v>2</v>
      </c>
      <c r="CC33" s="5">
        <v>89</v>
      </c>
      <c r="CD33" s="5">
        <v>101</v>
      </c>
      <c r="CE33" s="5">
        <v>130</v>
      </c>
      <c r="CF33" s="5">
        <v>105</v>
      </c>
      <c r="CG33" s="5">
        <v>71</v>
      </c>
      <c r="CH33" s="5">
        <v>498</v>
      </c>
      <c r="CI33" s="5">
        <v>0</v>
      </c>
      <c r="CJ33" s="5">
        <v>33</v>
      </c>
      <c r="CK33" s="5">
        <v>20</v>
      </c>
      <c r="CL33" s="5">
        <v>39</v>
      </c>
      <c r="CM33" s="5">
        <v>15</v>
      </c>
      <c r="CN33" s="5">
        <v>31</v>
      </c>
      <c r="CO33" s="5">
        <v>138</v>
      </c>
      <c r="CP33" s="5">
        <v>2664</v>
      </c>
      <c r="CQ33" s="5">
        <v>5098</v>
      </c>
      <c r="CR33" s="5">
        <v>2350</v>
      </c>
      <c r="CS33" s="5">
        <v>1983</v>
      </c>
      <c r="CT33" s="5">
        <v>1011</v>
      </c>
      <c r="CU33" s="5">
        <v>738</v>
      </c>
      <c r="CV33" s="5">
        <v>13844</v>
      </c>
      <c r="CW33" s="5">
        <v>16</v>
      </c>
      <c r="CX33" s="5">
        <v>59</v>
      </c>
      <c r="CY33" s="5">
        <v>48</v>
      </c>
      <c r="CZ33" s="5">
        <v>25</v>
      </c>
      <c r="DA33" s="5">
        <v>46</v>
      </c>
      <c r="DB33" s="5">
        <v>30</v>
      </c>
      <c r="DC33" s="5">
        <v>224</v>
      </c>
      <c r="DD33" s="5">
        <v>89</v>
      </c>
      <c r="DE33" s="5">
        <v>115</v>
      </c>
      <c r="DF33" s="5">
        <v>100</v>
      </c>
      <c r="DG33" s="5">
        <v>10</v>
      </c>
      <c r="DH33" s="5">
        <v>0</v>
      </c>
      <c r="DI33" s="5">
        <v>314</v>
      </c>
      <c r="DJ33" s="5">
        <v>7</v>
      </c>
      <c r="DK33" s="5">
        <v>27</v>
      </c>
      <c r="DL33" s="5">
        <v>32</v>
      </c>
      <c r="DM33" s="5">
        <v>2</v>
      </c>
      <c r="DN33" s="5">
        <v>16</v>
      </c>
      <c r="DO33" s="5">
        <v>0</v>
      </c>
      <c r="DP33" s="5">
        <v>84</v>
      </c>
      <c r="DQ33" s="5">
        <v>2641</v>
      </c>
      <c r="DR33" s="5">
        <v>4923</v>
      </c>
      <c r="DS33" s="5">
        <v>2155</v>
      </c>
      <c r="DT33" s="5">
        <v>1856</v>
      </c>
      <c r="DU33" s="5">
        <v>939</v>
      </c>
      <c r="DV33" s="5">
        <v>708</v>
      </c>
      <c r="DW33" s="5">
        <v>13222</v>
      </c>
      <c r="DX33" s="5">
        <v>34</v>
      </c>
      <c r="DY33" s="5">
        <v>85</v>
      </c>
      <c r="DZ33" s="5">
        <v>44</v>
      </c>
      <c r="EA33" s="5">
        <v>49</v>
      </c>
      <c r="EB33" s="5">
        <v>10</v>
      </c>
      <c r="EC33" s="5">
        <v>7</v>
      </c>
      <c r="ED33" s="5">
        <v>229</v>
      </c>
      <c r="EE33" s="5">
        <v>36</v>
      </c>
      <c r="EF33" s="5">
        <v>68</v>
      </c>
      <c r="EG33" s="5">
        <v>32</v>
      </c>
      <c r="EH33" s="5">
        <v>28</v>
      </c>
      <c r="EI33" s="5">
        <v>10</v>
      </c>
      <c r="EJ33" s="5">
        <v>3</v>
      </c>
      <c r="EK33" s="5">
        <v>177</v>
      </c>
      <c r="EL33" s="5">
        <v>0</v>
      </c>
      <c r="EM33" s="5">
        <v>0</v>
      </c>
      <c r="EN33" s="5">
        <v>665</v>
      </c>
      <c r="EO33" s="5">
        <v>1130</v>
      </c>
      <c r="EP33" s="5">
        <v>1374</v>
      </c>
      <c r="EQ33" s="5">
        <v>1474</v>
      </c>
      <c r="ER33" s="5">
        <v>1179</v>
      </c>
      <c r="ES33" s="5">
        <v>5822</v>
      </c>
      <c r="ET33" s="5">
        <v>0</v>
      </c>
      <c r="EU33" s="5">
        <v>0</v>
      </c>
      <c r="EV33" s="5">
        <v>286</v>
      </c>
      <c r="EW33" s="5">
        <v>432</v>
      </c>
      <c r="EX33" s="5">
        <v>714</v>
      </c>
      <c r="EY33" s="5">
        <v>822</v>
      </c>
      <c r="EZ33" s="5">
        <v>665</v>
      </c>
      <c r="FA33" s="5">
        <v>2919</v>
      </c>
      <c r="FB33" s="5">
        <v>369</v>
      </c>
      <c r="FC33" s="5">
        <v>675</v>
      </c>
      <c r="FD33" s="5">
        <v>615</v>
      </c>
      <c r="FE33" s="5">
        <v>548</v>
      </c>
      <c r="FF33" s="5">
        <v>355</v>
      </c>
      <c r="FG33" s="5">
        <v>2562</v>
      </c>
      <c r="FH33" s="5">
        <v>10</v>
      </c>
      <c r="FI33" s="5">
        <v>23</v>
      </c>
      <c r="FJ33" s="5">
        <v>45</v>
      </c>
      <c r="FK33" s="5">
        <v>104</v>
      </c>
      <c r="FL33" s="5">
        <v>159</v>
      </c>
      <c r="FM33" s="5">
        <v>341</v>
      </c>
      <c r="FN33" s="5">
        <v>0</v>
      </c>
      <c r="FO33" s="5">
        <v>0</v>
      </c>
      <c r="FP33" s="5">
        <v>408</v>
      </c>
      <c r="FQ33" s="5">
        <v>640</v>
      </c>
      <c r="FR33" s="5">
        <v>792</v>
      </c>
      <c r="FS33" s="5">
        <v>855</v>
      </c>
      <c r="FT33" s="5">
        <v>692</v>
      </c>
      <c r="FU33" s="5">
        <v>3387</v>
      </c>
      <c r="FV33" s="5">
        <v>0</v>
      </c>
      <c r="FW33" s="5">
        <v>0</v>
      </c>
      <c r="FX33" s="5">
        <v>177</v>
      </c>
      <c r="FY33" s="5">
        <v>230</v>
      </c>
      <c r="FZ33" s="5">
        <v>428</v>
      </c>
      <c r="GA33" s="5">
        <v>478</v>
      </c>
      <c r="GB33" s="5">
        <v>392</v>
      </c>
      <c r="GC33" s="5">
        <v>1705</v>
      </c>
      <c r="GD33" s="5">
        <v>225</v>
      </c>
      <c r="GE33" s="5">
        <v>399</v>
      </c>
      <c r="GF33" s="5">
        <v>327</v>
      </c>
      <c r="GG33" s="5">
        <v>319</v>
      </c>
      <c r="GH33" s="5">
        <v>202</v>
      </c>
      <c r="GI33" s="5">
        <v>1472</v>
      </c>
      <c r="GJ33" s="5">
        <v>6</v>
      </c>
      <c r="GK33" s="5">
        <v>11</v>
      </c>
      <c r="GL33" s="5">
        <v>37</v>
      </c>
      <c r="GM33" s="5">
        <v>58</v>
      </c>
      <c r="GN33" s="5">
        <v>98</v>
      </c>
      <c r="GO33" s="5">
        <v>210</v>
      </c>
      <c r="GP33" s="5">
        <v>0</v>
      </c>
      <c r="GQ33" s="5">
        <v>6199</v>
      </c>
      <c r="GR33" s="5">
        <v>13963</v>
      </c>
      <c r="GS33" s="5">
        <v>7719</v>
      </c>
      <c r="GT33" s="5">
        <v>7476</v>
      </c>
      <c r="GU33" s="5">
        <v>4937</v>
      </c>
      <c r="GV33" s="5">
        <v>3946</v>
      </c>
      <c r="GW33" s="5">
        <v>44240</v>
      </c>
    </row>
    <row r="34" spans="1:205" ht="18" customHeight="1" thickBot="1">
      <c r="A34" s="30" t="s">
        <v>49</v>
      </c>
      <c r="B34" s="31"/>
      <c r="C34" s="7">
        <f aca="true" t="shared" si="32" ref="C34:BF34">SUM(C32:C33)</f>
        <v>8674</v>
      </c>
      <c r="D34" s="7">
        <f t="shared" si="32"/>
        <v>18630</v>
      </c>
      <c r="E34" s="7">
        <f t="shared" si="32"/>
        <v>9540</v>
      </c>
      <c r="F34" s="7">
        <f t="shared" si="32"/>
        <v>9222</v>
      </c>
      <c r="G34" s="7">
        <f t="shared" si="32"/>
        <v>5678</v>
      </c>
      <c r="H34" s="7">
        <f t="shared" si="32"/>
        <v>4181</v>
      </c>
      <c r="I34" s="7">
        <f t="shared" si="32"/>
        <v>55925</v>
      </c>
      <c r="J34" s="7">
        <f t="shared" si="32"/>
        <v>4821</v>
      </c>
      <c r="K34" s="7">
        <f t="shared" si="32"/>
        <v>10856</v>
      </c>
      <c r="L34" s="7">
        <f t="shared" si="32"/>
        <v>5546</v>
      </c>
      <c r="M34" s="7">
        <f t="shared" si="32"/>
        <v>5443</v>
      </c>
      <c r="N34" s="7">
        <f t="shared" si="32"/>
        <v>3497</v>
      </c>
      <c r="O34" s="7">
        <f t="shared" si="32"/>
        <v>2657</v>
      </c>
      <c r="P34" s="7">
        <f t="shared" si="32"/>
        <v>32820</v>
      </c>
      <c r="Q34" s="7">
        <f t="shared" si="32"/>
        <v>1753</v>
      </c>
      <c r="R34" s="7">
        <f t="shared" si="32"/>
        <v>2715</v>
      </c>
      <c r="S34" s="7">
        <f t="shared" si="32"/>
        <v>1047</v>
      </c>
      <c r="T34" s="7">
        <f t="shared" si="32"/>
        <v>894</v>
      </c>
      <c r="U34" s="7">
        <f t="shared" si="32"/>
        <v>513</v>
      </c>
      <c r="V34" s="7">
        <f t="shared" si="32"/>
        <v>406</v>
      </c>
      <c r="W34" s="7">
        <f t="shared" si="32"/>
        <v>7328</v>
      </c>
      <c r="X34" s="7">
        <f t="shared" si="32"/>
        <v>0</v>
      </c>
      <c r="Y34" s="7">
        <f t="shared" si="32"/>
        <v>48</v>
      </c>
      <c r="Z34" s="7">
        <f t="shared" si="32"/>
        <v>68</v>
      </c>
      <c r="AA34" s="7">
        <f t="shared" si="32"/>
        <v>57</v>
      </c>
      <c r="AB34" s="7">
        <f t="shared" si="32"/>
        <v>138</v>
      </c>
      <c r="AC34" s="7">
        <f t="shared" si="32"/>
        <v>228</v>
      </c>
      <c r="AD34" s="7">
        <f t="shared" si="32"/>
        <v>539</v>
      </c>
      <c r="AE34" s="7">
        <f t="shared" si="32"/>
        <v>171</v>
      </c>
      <c r="AF34" s="7">
        <f t="shared" si="32"/>
        <v>640</v>
      </c>
      <c r="AG34" s="7">
        <f t="shared" si="32"/>
        <v>380</v>
      </c>
      <c r="AH34" s="7">
        <f t="shared" si="32"/>
        <v>479</v>
      </c>
      <c r="AI34" s="7">
        <f t="shared" si="32"/>
        <v>366</v>
      </c>
      <c r="AJ34" s="7">
        <f t="shared" si="32"/>
        <v>454</v>
      </c>
      <c r="AK34" s="7">
        <f t="shared" si="32"/>
        <v>2490</v>
      </c>
      <c r="AL34" s="7">
        <f t="shared" si="32"/>
        <v>9</v>
      </c>
      <c r="AM34" s="7">
        <f t="shared" si="32"/>
        <v>14</v>
      </c>
      <c r="AN34" s="7">
        <f t="shared" si="32"/>
        <v>16</v>
      </c>
      <c r="AO34" s="7">
        <f t="shared" si="32"/>
        <v>21</v>
      </c>
      <c r="AP34" s="7">
        <f t="shared" si="32"/>
        <v>40</v>
      </c>
      <c r="AQ34" s="7">
        <f t="shared" si="32"/>
        <v>24</v>
      </c>
      <c r="AR34" s="7">
        <f t="shared" si="32"/>
        <v>124</v>
      </c>
      <c r="AS34" s="7">
        <f t="shared" si="32"/>
        <v>1512</v>
      </c>
      <c r="AT34" s="7">
        <f t="shared" si="32"/>
        <v>3590</v>
      </c>
      <c r="AU34" s="7">
        <f t="shared" si="32"/>
        <v>1925</v>
      </c>
      <c r="AV34" s="7">
        <f t="shared" si="32"/>
        <v>1594</v>
      </c>
      <c r="AW34" s="7">
        <f t="shared" si="32"/>
        <v>880</v>
      </c>
      <c r="AX34" s="7">
        <f t="shared" si="32"/>
        <v>493</v>
      </c>
      <c r="AY34" s="7">
        <f t="shared" si="32"/>
        <v>9994</v>
      </c>
      <c r="AZ34" s="7">
        <f t="shared" si="32"/>
        <v>321</v>
      </c>
      <c r="BA34" s="7">
        <f t="shared" si="32"/>
        <v>1155</v>
      </c>
      <c r="BB34" s="7">
        <f t="shared" si="32"/>
        <v>599</v>
      </c>
      <c r="BC34" s="7">
        <f t="shared" si="32"/>
        <v>564</v>
      </c>
      <c r="BD34" s="7">
        <f t="shared" si="32"/>
        <v>410</v>
      </c>
      <c r="BE34" s="7">
        <f t="shared" si="32"/>
        <v>163</v>
      </c>
      <c r="BF34" s="7">
        <f t="shared" si="32"/>
        <v>3212</v>
      </c>
      <c r="BG34" s="7">
        <f aca="true" t="shared" si="33" ref="BG34:DI34">SUM(BG32:BG33)</f>
        <v>1055</v>
      </c>
      <c r="BH34" s="7">
        <f t="shared" si="33"/>
        <v>2694</v>
      </c>
      <c r="BI34" s="7">
        <f t="shared" si="33"/>
        <v>1511</v>
      </c>
      <c r="BJ34" s="7">
        <f t="shared" si="33"/>
        <v>1834</v>
      </c>
      <c r="BK34" s="7">
        <f t="shared" si="33"/>
        <v>1150</v>
      </c>
      <c r="BL34" s="7">
        <f t="shared" si="33"/>
        <v>889</v>
      </c>
      <c r="BM34" s="7">
        <f t="shared" si="33"/>
        <v>9133</v>
      </c>
      <c r="BN34" s="7">
        <f t="shared" si="33"/>
        <v>26</v>
      </c>
      <c r="BO34" s="7">
        <f t="shared" si="33"/>
        <v>414</v>
      </c>
      <c r="BP34" s="7">
        <f t="shared" si="33"/>
        <v>458</v>
      </c>
      <c r="BQ34" s="7">
        <f t="shared" si="33"/>
        <v>626</v>
      </c>
      <c r="BR34" s="7">
        <f t="shared" si="33"/>
        <v>472</v>
      </c>
      <c r="BS34" s="7">
        <f t="shared" si="33"/>
        <v>373</v>
      </c>
      <c r="BT34" s="7">
        <f t="shared" si="33"/>
        <v>2369</v>
      </c>
      <c r="BU34" s="7">
        <f t="shared" si="33"/>
        <v>21</v>
      </c>
      <c r="BV34" s="7">
        <f t="shared" si="33"/>
        <v>263</v>
      </c>
      <c r="BW34" s="7">
        <f t="shared" si="33"/>
        <v>302</v>
      </c>
      <c r="BX34" s="7">
        <f t="shared" si="33"/>
        <v>402</v>
      </c>
      <c r="BY34" s="7">
        <f t="shared" si="33"/>
        <v>274</v>
      </c>
      <c r="BZ34" s="7">
        <f t="shared" si="33"/>
        <v>227</v>
      </c>
      <c r="CA34" s="7">
        <f t="shared" si="33"/>
        <v>1489</v>
      </c>
      <c r="CB34" s="7">
        <f t="shared" si="33"/>
        <v>5</v>
      </c>
      <c r="CC34" s="7">
        <f t="shared" si="33"/>
        <v>117</v>
      </c>
      <c r="CD34" s="7">
        <f t="shared" si="33"/>
        <v>134</v>
      </c>
      <c r="CE34" s="7">
        <f t="shared" si="33"/>
        <v>178</v>
      </c>
      <c r="CF34" s="7">
        <f t="shared" si="33"/>
        <v>183</v>
      </c>
      <c r="CG34" s="7">
        <f t="shared" si="33"/>
        <v>114</v>
      </c>
      <c r="CH34" s="7">
        <f t="shared" si="33"/>
        <v>731</v>
      </c>
      <c r="CI34" s="7">
        <f t="shared" si="33"/>
        <v>0</v>
      </c>
      <c r="CJ34" s="7">
        <f t="shared" si="33"/>
        <v>34</v>
      </c>
      <c r="CK34" s="7">
        <f t="shared" si="33"/>
        <v>22</v>
      </c>
      <c r="CL34" s="7">
        <f t="shared" si="33"/>
        <v>46</v>
      </c>
      <c r="CM34" s="7">
        <f t="shared" si="33"/>
        <v>15</v>
      </c>
      <c r="CN34" s="7">
        <f t="shared" si="33"/>
        <v>32</v>
      </c>
      <c r="CO34" s="7">
        <f t="shared" si="33"/>
        <v>149</v>
      </c>
      <c r="CP34" s="7">
        <f t="shared" si="33"/>
        <v>3730</v>
      </c>
      <c r="CQ34" s="7">
        <f t="shared" si="33"/>
        <v>7163</v>
      </c>
      <c r="CR34" s="7">
        <f t="shared" si="33"/>
        <v>3429</v>
      </c>
      <c r="CS34" s="7">
        <f t="shared" si="33"/>
        <v>3051</v>
      </c>
      <c r="CT34" s="7">
        <f t="shared" si="33"/>
        <v>1674</v>
      </c>
      <c r="CU34" s="7">
        <f t="shared" si="33"/>
        <v>1133</v>
      </c>
      <c r="CV34" s="7">
        <f t="shared" si="33"/>
        <v>20180</v>
      </c>
      <c r="CW34" s="7">
        <f t="shared" si="33"/>
        <v>16</v>
      </c>
      <c r="CX34" s="7">
        <f t="shared" si="33"/>
        <v>62</v>
      </c>
      <c r="CY34" s="7">
        <f t="shared" si="33"/>
        <v>49</v>
      </c>
      <c r="CZ34" s="7">
        <f t="shared" si="33"/>
        <v>40</v>
      </c>
      <c r="DA34" s="7">
        <f t="shared" si="33"/>
        <v>46</v>
      </c>
      <c r="DB34" s="7">
        <f t="shared" si="33"/>
        <v>70</v>
      </c>
      <c r="DC34" s="7">
        <f t="shared" si="33"/>
        <v>283</v>
      </c>
      <c r="DD34" s="7">
        <f t="shared" si="33"/>
        <v>164</v>
      </c>
      <c r="DE34" s="7">
        <f t="shared" si="33"/>
        <v>183</v>
      </c>
      <c r="DF34" s="7">
        <f t="shared" si="33"/>
        <v>184</v>
      </c>
      <c r="DG34" s="7">
        <f t="shared" si="33"/>
        <v>58</v>
      </c>
      <c r="DH34" s="7">
        <f t="shared" si="33"/>
        <v>0</v>
      </c>
      <c r="DI34" s="7">
        <f t="shared" si="33"/>
        <v>589</v>
      </c>
      <c r="DJ34" s="7">
        <f aca="true" t="shared" si="34" ref="DJ34:FN34">SUM(DJ32:DJ33)</f>
        <v>9</v>
      </c>
      <c r="DK34" s="7">
        <f t="shared" si="34"/>
        <v>27</v>
      </c>
      <c r="DL34" s="7">
        <f t="shared" si="34"/>
        <v>36</v>
      </c>
      <c r="DM34" s="7">
        <f t="shared" si="34"/>
        <v>2</v>
      </c>
      <c r="DN34" s="7">
        <f t="shared" si="34"/>
        <v>16</v>
      </c>
      <c r="DO34" s="7">
        <f t="shared" si="34"/>
        <v>0</v>
      </c>
      <c r="DP34" s="7">
        <f t="shared" si="34"/>
        <v>90</v>
      </c>
      <c r="DQ34" s="7">
        <f t="shared" si="34"/>
        <v>3705</v>
      </c>
      <c r="DR34" s="7">
        <f t="shared" si="34"/>
        <v>6910</v>
      </c>
      <c r="DS34" s="7">
        <f t="shared" si="34"/>
        <v>3161</v>
      </c>
      <c r="DT34" s="7">
        <f t="shared" si="34"/>
        <v>2825</v>
      </c>
      <c r="DU34" s="7">
        <f t="shared" si="34"/>
        <v>1554</v>
      </c>
      <c r="DV34" s="7">
        <f t="shared" si="34"/>
        <v>1063</v>
      </c>
      <c r="DW34" s="7">
        <f t="shared" si="34"/>
        <v>19218</v>
      </c>
      <c r="DX34" s="7">
        <f t="shared" si="34"/>
        <v>48</v>
      </c>
      <c r="DY34" s="7">
        <f t="shared" si="34"/>
        <v>115</v>
      </c>
      <c r="DZ34" s="7">
        <f t="shared" si="34"/>
        <v>63</v>
      </c>
      <c r="EA34" s="7">
        <f t="shared" si="34"/>
        <v>65</v>
      </c>
      <c r="EB34" s="7">
        <f t="shared" si="34"/>
        <v>21</v>
      </c>
      <c r="EC34" s="7">
        <f t="shared" si="34"/>
        <v>11</v>
      </c>
      <c r="ED34" s="7">
        <f t="shared" si="34"/>
        <v>323</v>
      </c>
      <c r="EE34" s="7">
        <f t="shared" si="34"/>
        <v>49</v>
      </c>
      <c r="EF34" s="7">
        <f t="shared" si="34"/>
        <v>82</v>
      </c>
      <c r="EG34" s="7">
        <f t="shared" si="34"/>
        <v>44</v>
      </c>
      <c r="EH34" s="7">
        <f t="shared" si="34"/>
        <v>37</v>
      </c>
      <c r="EI34" s="7">
        <f t="shared" si="34"/>
        <v>14</v>
      </c>
      <c r="EJ34" s="7">
        <f t="shared" si="34"/>
        <v>7</v>
      </c>
      <c r="EK34" s="7">
        <f t="shared" si="34"/>
        <v>233</v>
      </c>
      <c r="EL34" s="7">
        <f t="shared" si="34"/>
        <v>0</v>
      </c>
      <c r="EM34" s="7">
        <f t="shared" si="34"/>
        <v>0</v>
      </c>
      <c r="EN34" s="7">
        <f t="shared" si="34"/>
        <v>968</v>
      </c>
      <c r="EO34" s="7">
        <f t="shared" si="34"/>
        <v>1497</v>
      </c>
      <c r="EP34" s="7">
        <f t="shared" si="34"/>
        <v>1770</v>
      </c>
      <c r="EQ34" s="7">
        <f t="shared" si="34"/>
        <v>2140</v>
      </c>
      <c r="ER34" s="7">
        <f t="shared" si="34"/>
        <v>1898</v>
      </c>
      <c r="ES34" s="7">
        <f t="shared" si="34"/>
        <v>8273</v>
      </c>
      <c r="ET34" s="7">
        <f t="shared" si="34"/>
        <v>0</v>
      </c>
      <c r="EU34" s="7">
        <f t="shared" si="34"/>
        <v>0</v>
      </c>
      <c r="EV34" s="7">
        <f t="shared" si="34"/>
        <v>392</v>
      </c>
      <c r="EW34" s="7">
        <f t="shared" si="34"/>
        <v>553</v>
      </c>
      <c r="EX34" s="7">
        <f t="shared" si="34"/>
        <v>883</v>
      </c>
      <c r="EY34" s="7">
        <f t="shared" si="34"/>
        <v>1141</v>
      </c>
      <c r="EZ34" s="7">
        <f t="shared" si="34"/>
        <v>1068</v>
      </c>
      <c r="FA34" s="7">
        <f t="shared" si="34"/>
        <v>4037</v>
      </c>
      <c r="FB34" s="7">
        <f t="shared" si="34"/>
        <v>566</v>
      </c>
      <c r="FC34" s="7">
        <f t="shared" si="34"/>
        <v>908</v>
      </c>
      <c r="FD34" s="7">
        <f t="shared" si="34"/>
        <v>782</v>
      </c>
      <c r="FE34" s="7">
        <f t="shared" si="34"/>
        <v>826</v>
      </c>
      <c r="FF34" s="7">
        <f t="shared" si="34"/>
        <v>479</v>
      </c>
      <c r="FG34" s="7">
        <f t="shared" si="34"/>
        <v>3561</v>
      </c>
      <c r="FH34" s="7">
        <f t="shared" si="34"/>
        <v>10</v>
      </c>
      <c r="FI34" s="7">
        <f t="shared" si="34"/>
        <v>36</v>
      </c>
      <c r="FJ34" s="7">
        <f t="shared" si="34"/>
        <v>105</v>
      </c>
      <c r="FK34" s="7">
        <f t="shared" si="34"/>
        <v>173</v>
      </c>
      <c r="FL34" s="7">
        <f t="shared" si="34"/>
        <v>351</v>
      </c>
      <c r="FM34" s="7">
        <f t="shared" si="34"/>
        <v>675</v>
      </c>
      <c r="FN34" s="7">
        <f t="shared" si="34"/>
        <v>0</v>
      </c>
      <c r="FO34" s="7">
        <f aca="true" t="shared" si="35" ref="FO34:GW34">SUM(FO32:FO33)</f>
        <v>0</v>
      </c>
      <c r="FP34" s="7">
        <f t="shared" si="35"/>
        <v>591</v>
      </c>
      <c r="FQ34" s="7">
        <f t="shared" si="35"/>
        <v>844</v>
      </c>
      <c r="FR34" s="7">
        <f t="shared" si="35"/>
        <v>1034</v>
      </c>
      <c r="FS34" s="7">
        <f t="shared" si="35"/>
        <v>1241</v>
      </c>
      <c r="FT34" s="7">
        <f t="shared" si="35"/>
        <v>1107</v>
      </c>
      <c r="FU34" s="7">
        <f t="shared" si="35"/>
        <v>4817</v>
      </c>
      <c r="FV34" s="7">
        <f t="shared" si="35"/>
        <v>0</v>
      </c>
      <c r="FW34" s="7">
        <f t="shared" si="35"/>
        <v>0</v>
      </c>
      <c r="FX34" s="7">
        <f t="shared" si="35"/>
        <v>237</v>
      </c>
      <c r="FY34" s="7">
        <f t="shared" si="35"/>
        <v>296</v>
      </c>
      <c r="FZ34" s="7">
        <f t="shared" si="35"/>
        <v>535</v>
      </c>
      <c r="GA34" s="7">
        <f t="shared" si="35"/>
        <v>657</v>
      </c>
      <c r="GB34" s="7">
        <f t="shared" si="35"/>
        <v>615</v>
      </c>
      <c r="GC34" s="7">
        <f t="shared" si="35"/>
        <v>2340</v>
      </c>
      <c r="GD34" s="7">
        <f t="shared" si="35"/>
        <v>348</v>
      </c>
      <c r="GE34" s="7">
        <f t="shared" si="35"/>
        <v>530</v>
      </c>
      <c r="GF34" s="7">
        <f t="shared" si="35"/>
        <v>432</v>
      </c>
      <c r="GG34" s="7">
        <f t="shared" si="35"/>
        <v>482</v>
      </c>
      <c r="GH34" s="7">
        <f t="shared" si="35"/>
        <v>269</v>
      </c>
      <c r="GI34" s="7">
        <f t="shared" si="35"/>
        <v>2061</v>
      </c>
      <c r="GJ34" s="7">
        <f t="shared" si="35"/>
        <v>6</v>
      </c>
      <c r="GK34" s="7">
        <f t="shared" si="35"/>
        <v>18</v>
      </c>
      <c r="GL34" s="7">
        <f t="shared" si="35"/>
        <v>67</v>
      </c>
      <c r="GM34" s="7">
        <f t="shared" si="35"/>
        <v>102</v>
      </c>
      <c r="GN34" s="7">
        <f t="shared" si="35"/>
        <v>223</v>
      </c>
      <c r="GO34" s="7">
        <f t="shared" si="35"/>
        <v>416</v>
      </c>
      <c r="GP34" s="7">
        <f t="shared" si="35"/>
        <v>0</v>
      </c>
      <c r="GQ34" s="7">
        <f t="shared" si="35"/>
        <v>8674</v>
      </c>
      <c r="GR34" s="7">
        <f t="shared" si="35"/>
        <v>19598</v>
      </c>
      <c r="GS34" s="7">
        <f t="shared" si="35"/>
        <v>11037</v>
      </c>
      <c r="GT34" s="7">
        <f t="shared" si="35"/>
        <v>10992</v>
      </c>
      <c r="GU34" s="7">
        <f t="shared" si="35"/>
        <v>7818</v>
      </c>
      <c r="GV34" s="7">
        <f t="shared" si="35"/>
        <v>6079</v>
      </c>
      <c r="GW34" s="7">
        <f t="shared" si="35"/>
        <v>64198</v>
      </c>
    </row>
    <row r="35" spans="1:205" ht="18" customHeight="1" thickBot="1">
      <c r="A35" s="32" t="s">
        <v>50</v>
      </c>
      <c r="B35" s="33"/>
      <c r="C35" s="7">
        <f aca="true" t="shared" si="36" ref="C35:BF35">+C34</f>
        <v>8674</v>
      </c>
      <c r="D35" s="7">
        <f t="shared" si="36"/>
        <v>18630</v>
      </c>
      <c r="E35" s="7">
        <f t="shared" si="36"/>
        <v>9540</v>
      </c>
      <c r="F35" s="7">
        <f t="shared" si="36"/>
        <v>9222</v>
      </c>
      <c r="G35" s="7">
        <f t="shared" si="36"/>
        <v>5678</v>
      </c>
      <c r="H35" s="7">
        <f t="shared" si="36"/>
        <v>4181</v>
      </c>
      <c r="I35" s="7">
        <f t="shared" si="36"/>
        <v>55925</v>
      </c>
      <c r="J35" s="7">
        <f t="shared" si="36"/>
        <v>4821</v>
      </c>
      <c r="K35" s="7">
        <f t="shared" si="36"/>
        <v>10856</v>
      </c>
      <c r="L35" s="7">
        <f t="shared" si="36"/>
        <v>5546</v>
      </c>
      <c r="M35" s="7">
        <f t="shared" si="36"/>
        <v>5443</v>
      </c>
      <c r="N35" s="7">
        <f t="shared" si="36"/>
        <v>3497</v>
      </c>
      <c r="O35" s="7">
        <f t="shared" si="36"/>
        <v>2657</v>
      </c>
      <c r="P35" s="7">
        <f t="shared" si="36"/>
        <v>32820</v>
      </c>
      <c r="Q35" s="7">
        <f t="shared" si="36"/>
        <v>1753</v>
      </c>
      <c r="R35" s="7">
        <f t="shared" si="36"/>
        <v>2715</v>
      </c>
      <c r="S35" s="7">
        <f t="shared" si="36"/>
        <v>1047</v>
      </c>
      <c r="T35" s="7">
        <f t="shared" si="36"/>
        <v>894</v>
      </c>
      <c r="U35" s="7">
        <f t="shared" si="36"/>
        <v>513</v>
      </c>
      <c r="V35" s="7">
        <f t="shared" si="36"/>
        <v>406</v>
      </c>
      <c r="W35" s="7">
        <f t="shared" si="36"/>
        <v>7328</v>
      </c>
      <c r="X35" s="7">
        <f t="shared" si="36"/>
        <v>0</v>
      </c>
      <c r="Y35" s="7">
        <f t="shared" si="36"/>
        <v>48</v>
      </c>
      <c r="Z35" s="7">
        <f t="shared" si="36"/>
        <v>68</v>
      </c>
      <c r="AA35" s="7">
        <f t="shared" si="36"/>
        <v>57</v>
      </c>
      <c r="AB35" s="7">
        <f t="shared" si="36"/>
        <v>138</v>
      </c>
      <c r="AC35" s="7">
        <f t="shared" si="36"/>
        <v>228</v>
      </c>
      <c r="AD35" s="7">
        <f t="shared" si="36"/>
        <v>539</v>
      </c>
      <c r="AE35" s="7">
        <f t="shared" si="36"/>
        <v>171</v>
      </c>
      <c r="AF35" s="7">
        <f t="shared" si="36"/>
        <v>640</v>
      </c>
      <c r="AG35" s="7">
        <f t="shared" si="36"/>
        <v>380</v>
      </c>
      <c r="AH35" s="7">
        <f t="shared" si="36"/>
        <v>479</v>
      </c>
      <c r="AI35" s="7">
        <f t="shared" si="36"/>
        <v>366</v>
      </c>
      <c r="AJ35" s="7">
        <f t="shared" si="36"/>
        <v>454</v>
      </c>
      <c r="AK35" s="7">
        <f t="shared" si="36"/>
        <v>2490</v>
      </c>
      <c r="AL35" s="7">
        <f t="shared" si="36"/>
        <v>9</v>
      </c>
      <c r="AM35" s="7">
        <f t="shared" si="36"/>
        <v>14</v>
      </c>
      <c r="AN35" s="7">
        <f t="shared" si="36"/>
        <v>16</v>
      </c>
      <c r="AO35" s="7">
        <f t="shared" si="36"/>
        <v>21</v>
      </c>
      <c r="AP35" s="7">
        <f t="shared" si="36"/>
        <v>40</v>
      </c>
      <c r="AQ35" s="7">
        <f t="shared" si="36"/>
        <v>24</v>
      </c>
      <c r="AR35" s="7">
        <f t="shared" si="36"/>
        <v>124</v>
      </c>
      <c r="AS35" s="7">
        <f t="shared" si="36"/>
        <v>1512</v>
      </c>
      <c r="AT35" s="7">
        <f t="shared" si="36"/>
        <v>3590</v>
      </c>
      <c r="AU35" s="7">
        <f t="shared" si="36"/>
        <v>1925</v>
      </c>
      <c r="AV35" s="7">
        <f t="shared" si="36"/>
        <v>1594</v>
      </c>
      <c r="AW35" s="7">
        <f t="shared" si="36"/>
        <v>880</v>
      </c>
      <c r="AX35" s="7">
        <f t="shared" si="36"/>
        <v>493</v>
      </c>
      <c r="AY35" s="7">
        <f t="shared" si="36"/>
        <v>9994</v>
      </c>
      <c r="AZ35" s="7">
        <f t="shared" si="36"/>
        <v>321</v>
      </c>
      <c r="BA35" s="7">
        <f t="shared" si="36"/>
        <v>1155</v>
      </c>
      <c r="BB35" s="7">
        <f t="shared" si="36"/>
        <v>599</v>
      </c>
      <c r="BC35" s="7">
        <f t="shared" si="36"/>
        <v>564</v>
      </c>
      <c r="BD35" s="7">
        <f t="shared" si="36"/>
        <v>410</v>
      </c>
      <c r="BE35" s="7">
        <f t="shared" si="36"/>
        <v>163</v>
      </c>
      <c r="BF35" s="7">
        <f t="shared" si="36"/>
        <v>3212</v>
      </c>
      <c r="BG35" s="7">
        <f aca="true" t="shared" si="37" ref="BG35:DI35">+BG34</f>
        <v>1055</v>
      </c>
      <c r="BH35" s="7">
        <f t="shared" si="37"/>
        <v>2694</v>
      </c>
      <c r="BI35" s="7">
        <f t="shared" si="37"/>
        <v>1511</v>
      </c>
      <c r="BJ35" s="7">
        <f t="shared" si="37"/>
        <v>1834</v>
      </c>
      <c r="BK35" s="7">
        <f t="shared" si="37"/>
        <v>1150</v>
      </c>
      <c r="BL35" s="7">
        <f t="shared" si="37"/>
        <v>889</v>
      </c>
      <c r="BM35" s="7">
        <f t="shared" si="37"/>
        <v>9133</v>
      </c>
      <c r="BN35" s="7">
        <f t="shared" si="37"/>
        <v>26</v>
      </c>
      <c r="BO35" s="7">
        <f t="shared" si="37"/>
        <v>414</v>
      </c>
      <c r="BP35" s="7">
        <f t="shared" si="37"/>
        <v>458</v>
      </c>
      <c r="BQ35" s="7">
        <f t="shared" si="37"/>
        <v>626</v>
      </c>
      <c r="BR35" s="7">
        <f t="shared" si="37"/>
        <v>472</v>
      </c>
      <c r="BS35" s="7">
        <f t="shared" si="37"/>
        <v>373</v>
      </c>
      <c r="BT35" s="7">
        <f t="shared" si="37"/>
        <v>2369</v>
      </c>
      <c r="BU35" s="7">
        <f t="shared" si="37"/>
        <v>21</v>
      </c>
      <c r="BV35" s="7">
        <f t="shared" si="37"/>
        <v>263</v>
      </c>
      <c r="BW35" s="7">
        <f t="shared" si="37"/>
        <v>302</v>
      </c>
      <c r="BX35" s="7">
        <f t="shared" si="37"/>
        <v>402</v>
      </c>
      <c r="BY35" s="7">
        <f t="shared" si="37"/>
        <v>274</v>
      </c>
      <c r="BZ35" s="7">
        <f t="shared" si="37"/>
        <v>227</v>
      </c>
      <c r="CA35" s="7">
        <f t="shared" si="37"/>
        <v>1489</v>
      </c>
      <c r="CB35" s="7">
        <f t="shared" si="37"/>
        <v>5</v>
      </c>
      <c r="CC35" s="7">
        <f t="shared" si="37"/>
        <v>117</v>
      </c>
      <c r="CD35" s="7">
        <f t="shared" si="37"/>
        <v>134</v>
      </c>
      <c r="CE35" s="7">
        <f t="shared" si="37"/>
        <v>178</v>
      </c>
      <c r="CF35" s="7">
        <f t="shared" si="37"/>
        <v>183</v>
      </c>
      <c r="CG35" s="7">
        <f t="shared" si="37"/>
        <v>114</v>
      </c>
      <c r="CH35" s="7">
        <f t="shared" si="37"/>
        <v>731</v>
      </c>
      <c r="CI35" s="7">
        <f t="shared" si="37"/>
        <v>0</v>
      </c>
      <c r="CJ35" s="7">
        <f t="shared" si="37"/>
        <v>34</v>
      </c>
      <c r="CK35" s="7">
        <f t="shared" si="37"/>
        <v>22</v>
      </c>
      <c r="CL35" s="7">
        <f t="shared" si="37"/>
        <v>46</v>
      </c>
      <c r="CM35" s="7">
        <f t="shared" si="37"/>
        <v>15</v>
      </c>
      <c r="CN35" s="7">
        <f t="shared" si="37"/>
        <v>32</v>
      </c>
      <c r="CO35" s="7">
        <f t="shared" si="37"/>
        <v>149</v>
      </c>
      <c r="CP35" s="7">
        <f t="shared" si="37"/>
        <v>3730</v>
      </c>
      <c r="CQ35" s="7">
        <f t="shared" si="37"/>
        <v>7163</v>
      </c>
      <c r="CR35" s="7">
        <f t="shared" si="37"/>
        <v>3429</v>
      </c>
      <c r="CS35" s="7">
        <f t="shared" si="37"/>
        <v>3051</v>
      </c>
      <c r="CT35" s="7">
        <f t="shared" si="37"/>
        <v>1674</v>
      </c>
      <c r="CU35" s="7">
        <f t="shared" si="37"/>
        <v>1133</v>
      </c>
      <c r="CV35" s="7">
        <f t="shared" si="37"/>
        <v>20180</v>
      </c>
      <c r="CW35" s="7">
        <f t="shared" si="37"/>
        <v>16</v>
      </c>
      <c r="CX35" s="7">
        <f t="shared" si="37"/>
        <v>62</v>
      </c>
      <c r="CY35" s="7">
        <f t="shared" si="37"/>
        <v>49</v>
      </c>
      <c r="CZ35" s="7">
        <f t="shared" si="37"/>
        <v>40</v>
      </c>
      <c r="DA35" s="7">
        <f t="shared" si="37"/>
        <v>46</v>
      </c>
      <c r="DB35" s="7">
        <f t="shared" si="37"/>
        <v>70</v>
      </c>
      <c r="DC35" s="7">
        <f t="shared" si="37"/>
        <v>283</v>
      </c>
      <c r="DD35" s="7">
        <f t="shared" si="37"/>
        <v>164</v>
      </c>
      <c r="DE35" s="7">
        <f t="shared" si="37"/>
        <v>183</v>
      </c>
      <c r="DF35" s="7">
        <f t="shared" si="37"/>
        <v>184</v>
      </c>
      <c r="DG35" s="7">
        <f t="shared" si="37"/>
        <v>58</v>
      </c>
      <c r="DH35" s="7">
        <f t="shared" si="37"/>
        <v>0</v>
      </c>
      <c r="DI35" s="7">
        <f t="shared" si="37"/>
        <v>589</v>
      </c>
      <c r="DJ35" s="7">
        <f aca="true" t="shared" si="38" ref="DJ35:FN35">+DJ34</f>
        <v>9</v>
      </c>
      <c r="DK35" s="7">
        <f t="shared" si="38"/>
        <v>27</v>
      </c>
      <c r="DL35" s="7">
        <f t="shared" si="38"/>
        <v>36</v>
      </c>
      <c r="DM35" s="7">
        <f t="shared" si="38"/>
        <v>2</v>
      </c>
      <c r="DN35" s="7">
        <f t="shared" si="38"/>
        <v>16</v>
      </c>
      <c r="DO35" s="7">
        <f t="shared" si="38"/>
        <v>0</v>
      </c>
      <c r="DP35" s="7">
        <f t="shared" si="38"/>
        <v>90</v>
      </c>
      <c r="DQ35" s="7">
        <f t="shared" si="38"/>
        <v>3705</v>
      </c>
      <c r="DR35" s="7">
        <f t="shared" si="38"/>
        <v>6910</v>
      </c>
      <c r="DS35" s="7">
        <f t="shared" si="38"/>
        <v>3161</v>
      </c>
      <c r="DT35" s="7">
        <f t="shared" si="38"/>
        <v>2825</v>
      </c>
      <c r="DU35" s="7">
        <f t="shared" si="38"/>
        <v>1554</v>
      </c>
      <c r="DV35" s="7">
        <f t="shared" si="38"/>
        <v>1063</v>
      </c>
      <c r="DW35" s="7">
        <f t="shared" si="38"/>
        <v>19218</v>
      </c>
      <c r="DX35" s="7">
        <f t="shared" si="38"/>
        <v>48</v>
      </c>
      <c r="DY35" s="7">
        <f t="shared" si="38"/>
        <v>115</v>
      </c>
      <c r="DZ35" s="7">
        <f t="shared" si="38"/>
        <v>63</v>
      </c>
      <c r="EA35" s="7">
        <f t="shared" si="38"/>
        <v>65</v>
      </c>
      <c r="EB35" s="7">
        <f t="shared" si="38"/>
        <v>21</v>
      </c>
      <c r="EC35" s="7">
        <f t="shared" si="38"/>
        <v>11</v>
      </c>
      <c r="ED35" s="7">
        <f t="shared" si="38"/>
        <v>323</v>
      </c>
      <c r="EE35" s="7">
        <f t="shared" si="38"/>
        <v>49</v>
      </c>
      <c r="EF35" s="7">
        <f t="shared" si="38"/>
        <v>82</v>
      </c>
      <c r="EG35" s="7">
        <f t="shared" si="38"/>
        <v>44</v>
      </c>
      <c r="EH35" s="7">
        <f t="shared" si="38"/>
        <v>37</v>
      </c>
      <c r="EI35" s="7">
        <f t="shared" si="38"/>
        <v>14</v>
      </c>
      <c r="EJ35" s="7">
        <f t="shared" si="38"/>
        <v>7</v>
      </c>
      <c r="EK35" s="7">
        <f t="shared" si="38"/>
        <v>233</v>
      </c>
      <c r="EL35" s="7">
        <f t="shared" si="38"/>
        <v>0</v>
      </c>
      <c r="EM35" s="7">
        <f t="shared" si="38"/>
        <v>0</v>
      </c>
      <c r="EN35" s="7">
        <f t="shared" si="38"/>
        <v>968</v>
      </c>
      <c r="EO35" s="7">
        <f t="shared" si="38"/>
        <v>1497</v>
      </c>
      <c r="EP35" s="7">
        <f t="shared" si="38"/>
        <v>1770</v>
      </c>
      <c r="EQ35" s="7">
        <f t="shared" si="38"/>
        <v>2140</v>
      </c>
      <c r="ER35" s="7">
        <f t="shared" si="38"/>
        <v>1898</v>
      </c>
      <c r="ES35" s="7">
        <f t="shared" si="38"/>
        <v>8273</v>
      </c>
      <c r="ET35" s="7">
        <f t="shared" si="38"/>
        <v>0</v>
      </c>
      <c r="EU35" s="7">
        <f t="shared" si="38"/>
        <v>0</v>
      </c>
      <c r="EV35" s="7">
        <f t="shared" si="38"/>
        <v>392</v>
      </c>
      <c r="EW35" s="7">
        <f t="shared" si="38"/>
        <v>553</v>
      </c>
      <c r="EX35" s="7">
        <f t="shared" si="38"/>
        <v>883</v>
      </c>
      <c r="EY35" s="7">
        <f t="shared" si="38"/>
        <v>1141</v>
      </c>
      <c r="EZ35" s="7">
        <f t="shared" si="38"/>
        <v>1068</v>
      </c>
      <c r="FA35" s="7">
        <f t="shared" si="38"/>
        <v>4037</v>
      </c>
      <c r="FB35" s="7">
        <f t="shared" si="38"/>
        <v>566</v>
      </c>
      <c r="FC35" s="7">
        <f t="shared" si="38"/>
        <v>908</v>
      </c>
      <c r="FD35" s="7">
        <f t="shared" si="38"/>
        <v>782</v>
      </c>
      <c r="FE35" s="7">
        <f t="shared" si="38"/>
        <v>826</v>
      </c>
      <c r="FF35" s="7">
        <f t="shared" si="38"/>
        <v>479</v>
      </c>
      <c r="FG35" s="7">
        <f t="shared" si="38"/>
        <v>3561</v>
      </c>
      <c r="FH35" s="7">
        <f t="shared" si="38"/>
        <v>10</v>
      </c>
      <c r="FI35" s="7">
        <f t="shared" si="38"/>
        <v>36</v>
      </c>
      <c r="FJ35" s="7">
        <f t="shared" si="38"/>
        <v>105</v>
      </c>
      <c r="FK35" s="7">
        <f t="shared" si="38"/>
        <v>173</v>
      </c>
      <c r="FL35" s="7">
        <f t="shared" si="38"/>
        <v>351</v>
      </c>
      <c r="FM35" s="7">
        <f t="shared" si="38"/>
        <v>675</v>
      </c>
      <c r="FN35" s="7">
        <f t="shared" si="38"/>
        <v>0</v>
      </c>
      <c r="FO35" s="7">
        <f aca="true" t="shared" si="39" ref="FO35:GW35">+FO34</f>
        <v>0</v>
      </c>
      <c r="FP35" s="7">
        <f t="shared" si="39"/>
        <v>591</v>
      </c>
      <c r="FQ35" s="7">
        <f t="shared" si="39"/>
        <v>844</v>
      </c>
      <c r="FR35" s="7">
        <f t="shared" si="39"/>
        <v>1034</v>
      </c>
      <c r="FS35" s="7">
        <f t="shared" si="39"/>
        <v>1241</v>
      </c>
      <c r="FT35" s="7">
        <f t="shared" si="39"/>
        <v>1107</v>
      </c>
      <c r="FU35" s="7">
        <f t="shared" si="39"/>
        <v>4817</v>
      </c>
      <c r="FV35" s="7">
        <f t="shared" si="39"/>
        <v>0</v>
      </c>
      <c r="FW35" s="7">
        <f t="shared" si="39"/>
        <v>0</v>
      </c>
      <c r="FX35" s="7">
        <f t="shared" si="39"/>
        <v>237</v>
      </c>
      <c r="FY35" s="7">
        <f t="shared" si="39"/>
        <v>296</v>
      </c>
      <c r="FZ35" s="7">
        <f t="shared" si="39"/>
        <v>535</v>
      </c>
      <c r="GA35" s="7">
        <f t="shared" si="39"/>
        <v>657</v>
      </c>
      <c r="GB35" s="7">
        <f t="shared" si="39"/>
        <v>615</v>
      </c>
      <c r="GC35" s="7">
        <f t="shared" si="39"/>
        <v>2340</v>
      </c>
      <c r="GD35" s="7">
        <f t="shared" si="39"/>
        <v>348</v>
      </c>
      <c r="GE35" s="7">
        <f t="shared" si="39"/>
        <v>530</v>
      </c>
      <c r="GF35" s="7">
        <f t="shared" si="39"/>
        <v>432</v>
      </c>
      <c r="GG35" s="7">
        <f t="shared" si="39"/>
        <v>482</v>
      </c>
      <c r="GH35" s="7">
        <f t="shared" si="39"/>
        <v>269</v>
      </c>
      <c r="GI35" s="7">
        <f t="shared" si="39"/>
        <v>2061</v>
      </c>
      <c r="GJ35" s="7">
        <f t="shared" si="39"/>
        <v>6</v>
      </c>
      <c r="GK35" s="7">
        <f t="shared" si="39"/>
        <v>18</v>
      </c>
      <c r="GL35" s="7">
        <f t="shared" si="39"/>
        <v>67</v>
      </c>
      <c r="GM35" s="7">
        <f t="shared" si="39"/>
        <v>102</v>
      </c>
      <c r="GN35" s="7">
        <f t="shared" si="39"/>
        <v>223</v>
      </c>
      <c r="GO35" s="7">
        <f t="shared" si="39"/>
        <v>416</v>
      </c>
      <c r="GP35" s="7">
        <f t="shared" si="39"/>
        <v>0</v>
      </c>
      <c r="GQ35" s="7">
        <f t="shared" si="39"/>
        <v>8674</v>
      </c>
      <c r="GR35" s="7">
        <f t="shared" si="39"/>
        <v>19598</v>
      </c>
      <c r="GS35" s="7">
        <f t="shared" si="39"/>
        <v>11037</v>
      </c>
      <c r="GT35" s="7">
        <f t="shared" si="39"/>
        <v>10992</v>
      </c>
      <c r="GU35" s="7">
        <f t="shared" si="39"/>
        <v>7818</v>
      </c>
      <c r="GV35" s="7">
        <f t="shared" si="39"/>
        <v>6079</v>
      </c>
      <c r="GW35" s="7">
        <f t="shared" si="39"/>
        <v>64198</v>
      </c>
    </row>
    <row r="36" spans="1:205" ht="18" customHeight="1">
      <c r="A36" s="11">
        <v>18</v>
      </c>
      <c r="B36" s="11" t="s">
        <v>1</v>
      </c>
      <c r="C36" s="8">
        <v>4385</v>
      </c>
      <c r="D36" s="8">
        <v>11171</v>
      </c>
      <c r="E36" s="8">
        <v>4889</v>
      </c>
      <c r="F36" s="8">
        <v>4662</v>
      </c>
      <c r="G36" s="8">
        <v>3243</v>
      </c>
      <c r="H36" s="8">
        <v>2864</v>
      </c>
      <c r="I36" s="8">
        <v>31214</v>
      </c>
      <c r="J36" s="8">
        <v>2391</v>
      </c>
      <c r="K36" s="8">
        <v>6378</v>
      </c>
      <c r="L36" s="8">
        <v>2778</v>
      </c>
      <c r="M36" s="8">
        <v>2618</v>
      </c>
      <c r="N36" s="8">
        <v>1975</v>
      </c>
      <c r="O36" s="8">
        <v>1842</v>
      </c>
      <c r="P36" s="8">
        <v>17982</v>
      </c>
      <c r="Q36" s="8">
        <v>643</v>
      </c>
      <c r="R36" s="8">
        <v>1222</v>
      </c>
      <c r="S36" s="8">
        <v>464</v>
      </c>
      <c r="T36" s="8">
        <v>432</v>
      </c>
      <c r="U36" s="8">
        <v>310</v>
      </c>
      <c r="V36" s="8">
        <v>314</v>
      </c>
      <c r="W36" s="8">
        <v>3385</v>
      </c>
      <c r="X36" s="8">
        <v>0</v>
      </c>
      <c r="Y36" s="8">
        <v>64</v>
      </c>
      <c r="Z36" s="8">
        <v>21</v>
      </c>
      <c r="AA36" s="8">
        <v>116</v>
      </c>
      <c r="AB36" s="8">
        <v>179</v>
      </c>
      <c r="AC36" s="8">
        <v>219</v>
      </c>
      <c r="AD36" s="8">
        <v>599</v>
      </c>
      <c r="AE36" s="8">
        <v>93</v>
      </c>
      <c r="AF36" s="8">
        <v>236</v>
      </c>
      <c r="AG36" s="8">
        <v>156</v>
      </c>
      <c r="AH36" s="8">
        <v>156</v>
      </c>
      <c r="AI36" s="8">
        <v>223</v>
      </c>
      <c r="AJ36" s="8">
        <v>332</v>
      </c>
      <c r="AK36" s="8">
        <v>1196</v>
      </c>
      <c r="AL36" s="8">
        <v>9</v>
      </c>
      <c r="AM36" s="8">
        <v>22</v>
      </c>
      <c r="AN36" s="8">
        <v>13</v>
      </c>
      <c r="AO36" s="8">
        <v>21</v>
      </c>
      <c r="AP36" s="8">
        <v>23</v>
      </c>
      <c r="AQ36" s="8">
        <v>4</v>
      </c>
      <c r="AR36" s="8">
        <v>92</v>
      </c>
      <c r="AS36" s="8">
        <v>1176</v>
      </c>
      <c r="AT36" s="8">
        <v>2834</v>
      </c>
      <c r="AU36" s="8">
        <v>1046</v>
      </c>
      <c r="AV36" s="8">
        <v>914</v>
      </c>
      <c r="AW36" s="8">
        <v>463</v>
      </c>
      <c r="AX36" s="8">
        <v>314</v>
      </c>
      <c r="AY36" s="8">
        <v>6747</v>
      </c>
      <c r="AZ36" s="8">
        <v>135</v>
      </c>
      <c r="BA36" s="8">
        <v>701</v>
      </c>
      <c r="BB36" s="8">
        <v>342</v>
      </c>
      <c r="BC36" s="8">
        <v>185</v>
      </c>
      <c r="BD36" s="8">
        <v>126</v>
      </c>
      <c r="BE36" s="8">
        <v>54</v>
      </c>
      <c r="BF36" s="8">
        <v>1543</v>
      </c>
      <c r="BG36" s="8">
        <v>335</v>
      </c>
      <c r="BH36" s="8">
        <v>1299</v>
      </c>
      <c r="BI36" s="8">
        <v>736</v>
      </c>
      <c r="BJ36" s="8">
        <v>794</v>
      </c>
      <c r="BK36" s="8">
        <v>651</v>
      </c>
      <c r="BL36" s="8">
        <v>605</v>
      </c>
      <c r="BM36" s="8">
        <v>4420</v>
      </c>
      <c r="BN36" s="8">
        <v>38</v>
      </c>
      <c r="BO36" s="8">
        <v>468</v>
      </c>
      <c r="BP36" s="8">
        <v>358</v>
      </c>
      <c r="BQ36" s="8">
        <v>499</v>
      </c>
      <c r="BR36" s="8">
        <v>321</v>
      </c>
      <c r="BS36" s="8">
        <v>239</v>
      </c>
      <c r="BT36" s="8">
        <v>1923</v>
      </c>
      <c r="BU36" s="8">
        <v>35</v>
      </c>
      <c r="BV36" s="8">
        <v>426</v>
      </c>
      <c r="BW36" s="8">
        <v>302</v>
      </c>
      <c r="BX36" s="8">
        <v>458</v>
      </c>
      <c r="BY36" s="8">
        <v>303</v>
      </c>
      <c r="BZ36" s="8">
        <v>180</v>
      </c>
      <c r="CA36" s="8">
        <v>1704</v>
      </c>
      <c r="CB36" s="8">
        <v>3</v>
      </c>
      <c r="CC36" s="8">
        <v>42</v>
      </c>
      <c r="CD36" s="8">
        <v>52</v>
      </c>
      <c r="CE36" s="8">
        <v>31</v>
      </c>
      <c r="CF36" s="8">
        <v>6</v>
      </c>
      <c r="CG36" s="8">
        <v>13</v>
      </c>
      <c r="CH36" s="8">
        <v>147</v>
      </c>
      <c r="CI36" s="8">
        <v>0</v>
      </c>
      <c r="CJ36" s="8">
        <v>0</v>
      </c>
      <c r="CK36" s="8">
        <v>4</v>
      </c>
      <c r="CL36" s="8">
        <v>10</v>
      </c>
      <c r="CM36" s="8">
        <v>12</v>
      </c>
      <c r="CN36" s="8">
        <v>46</v>
      </c>
      <c r="CO36" s="8">
        <v>72</v>
      </c>
      <c r="CP36" s="8">
        <v>1928</v>
      </c>
      <c r="CQ36" s="8">
        <v>4247</v>
      </c>
      <c r="CR36" s="8">
        <v>1714</v>
      </c>
      <c r="CS36" s="8">
        <v>1504</v>
      </c>
      <c r="CT36" s="8">
        <v>928</v>
      </c>
      <c r="CU36" s="8">
        <v>777</v>
      </c>
      <c r="CV36" s="8">
        <v>11098</v>
      </c>
      <c r="CW36" s="8">
        <v>0</v>
      </c>
      <c r="CX36" s="8">
        <v>40</v>
      </c>
      <c r="CY36" s="8">
        <v>78</v>
      </c>
      <c r="CZ36" s="8">
        <v>89</v>
      </c>
      <c r="DA36" s="8">
        <v>136</v>
      </c>
      <c r="DB36" s="8">
        <v>174</v>
      </c>
      <c r="DC36" s="8">
        <v>517</v>
      </c>
      <c r="DD36" s="8">
        <v>47</v>
      </c>
      <c r="DE36" s="8">
        <v>61</v>
      </c>
      <c r="DF36" s="8">
        <v>33</v>
      </c>
      <c r="DG36" s="8">
        <v>11</v>
      </c>
      <c r="DH36" s="8">
        <v>0</v>
      </c>
      <c r="DI36" s="8">
        <v>152</v>
      </c>
      <c r="DJ36" s="8">
        <v>0</v>
      </c>
      <c r="DK36" s="8">
        <v>0</v>
      </c>
      <c r="DL36" s="8">
        <v>17</v>
      </c>
      <c r="DM36" s="8">
        <v>2</v>
      </c>
      <c r="DN36" s="8">
        <v>-1</v>
      </c>
      <c r="DO36" s="8">
        <v>0</v>
      </c>
      <c r="DP36" s="8">
        <v>18</v>
      </c>
      <c r="DQ36" s="8">
        <v>1928</v>
      </c>
      <c r="DR36" s="8">
        <v>4160</v>
      </c>
      <c r="DS36" s="8">
        <v>1558</v>
      </c>
      <c r="DT36" s="8">
        <v>1380</v>
      </c>
      <c r="DU36" s="8">
        <v>782</v>
      </c>
      <c r="DV36" s="8">
        <v>603</v>
      </c>
      <c r="DW36" s="8">
        <v>10411</v>
      </c>
      <c r="DX36" s="8">
        <v>11</v>
      </c>
      <c r="DY36" s="8">
        <v>50</v>
      </c>
      <c r="DZ36" s="8">
        <v>24</v>
      </c>
      <c r="EA36" s="8">
        <v>30</v>
      </c>
      <c r="EB36" s="8">
        <v>12</v>
      </c>
      <c r="EC36" s="8">
        <v>4</v>
      </c>
      <c r="ED36" s="8">
        <v>131</v>
      </c>
      <c r="EE36" s="8">
        <v>17</v>
      </c>
      <c r="EF36" s="8">
        <v>28</v>
      </c>
      <c r="EG36" s="8">
        <v>15</v>
      </c>
      <c r="EH36" s="8">
        <v>11</v>
      </c>
      <c r="EI36" s="8">
        <v>7</v>
      </c>
      <c r="EJ36" s="8">
        <v>2</v>
      </c>
      <c r="EK36" s="8">
        <v>80</v>
      </c>
      <c r="EL36" s="8">
        <v>0</v>
      </c>
      <c r="EM36" s="8">
        <v>0</v>
      </c>
      <c r="EN36" s="8">
        <v>516</v>
      </c>
      <c r="EO36" s="8">
        <v>538</v>
      </c>
      <c r="EP36" s="8">
        <v>833</v>
      </c>
      <c r="EQ36" s="8">
        <v>1118</v>
      </c>
      <c r="ER36" s="8">
        <v>1072</v>
      </c>
      <c r="ES36" s="8">
        <v>4077</v>
      </c>
      <c r="ET36" s="8">
        <v>0</v>
      </c>
      <c r="EU36" s="8">
        <v>0</v>
      </c>
      <c r="EV36" s="8">
        <v>281</v>
      </c>
      <c r="EW36" s="8">
        <v>299</v>
      </c>
      <c r="EX36" s="8">
        <v>422</v>
      </c>
      <c r="EY36" s="8">
        <v>670</v>
      </c>
      <c r="EZ36" s="8">
        <v>571</v>
      </c>
      <c r="FA36" s="8">
        <v>2243</v>
      </c>
      <c r="FB36" s="8">
        <v>235</v>
      </c>
      <c r="FC36" s="8">
        <v>216</v>
      </c>
      <c r="FD36" s="8">
        <v>372</v>
      </c>
      <c r="FE36" s="8">
        <v>388</v>
      </c>
      <c r="FF36" s="8">
        <v>171</v>
      </c>
      <c r="FG36" s="8">
        <v>1382</v>
      </c>
      <c r="FH36" s="8">
        <v>0</v>
      </c>
      <c r="FI36" s="8">
        <v>23</v>
      </c>
      <c r="FJ36" s="8">
        <v>39</v>
      </c>
      <c r="FK36" s="8">
        <v>60</v>
      </c>
      <c r="FL36" s="8">
        <v>330</v>
      </c>
      <c r="FM36" s="8">
        <v>452</v>
      </c>
      <c r="FN36" s="8">
        <v>0</v>
      </c>
      <c r="FO36" s="8">
        <v>0</v>
      </c>
      <c r="FP36" s="8">
        <v>295</v>
      </c>
      <c r="FQ36" s="8">
        <v>315</v>
      </c>
      <c r="FR36" s="8">
        <v>505</v>
      </c>
      <c r="FS36" s="8">
        <v>630</v>
      </c>
      <c r="FT36" s="8">
        <v>627</v>
      </c>
      <c r="FU36" s="8">
        <v>2372</v>
      </c>
      <c r="FV36" s="8">
        <v>0</v>
      </c>
      <c r="FW36" s="8">
        <v>0</v>
      </c>
      <c r="FX36" s="8">
        <v>161</v>
      </c>
      <c r="FY36" s="8">
        <v>185</v>
      </c>
      <c r="FZ36" s="8">
        <v>253</v>
      </c>
      <c r="GA36" s="8">
        <v>383</v>
      </c>
      <c r="GB36" s="8">
        <v>332</v>
      </c>
      <c r="GC36" s="8">
        <v>1314</v>
      </c>
      <c r="GD36" s="8">
        <v>134</v>
      </c>
      <c r="GE36" s="8">
        <v>116</v>
      </c>
      <c r="GF36" s="8">
        <v>224</v>
      </c>
      <c r="GG36" s="8">
        <v>217</v>
      </c>
      <c r="GH36" s="8">
        <v>100</v>
      </c>
      <c r="GI36" s="8">
        <v>791</v>
      </c>
      <c r="GJ36" s="8">
        <v>0</v>
      </c>
      <c r="GK36" s="8">
        <v>14</v>
      </c>
      <c r="GL36" s="8">
        <v>28</v>
      </c>
      <c r="GM36" s="8">
        <v>30</v>
      </c>
      <c r="GN36" s="8">
        <v>195</v>
      </c>
      <c r="GO36" s="8">
        <v>267</v>
      </c>
      <c r="GP36" s="8">
        <v>0</v>
      </c>
      <c r="GQ36" s="8">
        <v>4385</v>
      </c>
      <c r="GR36" s="8">
        <v>11687</v>
      </c>
      <c r="GS36" s="8">
        <v>5427</v>
      </c>
      <c r="GT36" s="8">
        <v>5495</v>
      </c>
      <c r="GU36" s="8">
        <v>4361</v>
      </c>
      <c r="GV36" s="8">
        <v>3936</v>
      </c>
      <c r="GW36" s="8">
        <v>35291</v>
      </c>
    </row>
    <row r="37" spans="1:205" ht="18" customHeight="1">
      <c r="A37" s="12">
        <v>19</v>
      </c>
      <c r="B37" s="12" t="s">
        <v>21</v>
      </c>
      <c r="C37" s="5">
        <v>36</v>
      </c>
      <c r="D37" s="5">
        <v>472</v>
      </c>
      <c r="E37" s="5">
        <v>512</v>
      </c>
      <c r="F37" s="5">
        <v>243</v>
      </c>
      <c r="G37" s="5">
        <v>165</v>
      </c>
      <c r="H37" s="5">
        <v>261</v>
      </c>
      <c r="I37" s="5">
        <v>1689</v>
      </c>
      <c r="J37" s="5">
        <v>22</v>
      </c>
      <c r="K37" s="5">
        <v>282</v>
      </c>
      <c r="L37" s="5">
        <v>307</v>
      </c>
      <c r="M37" s="5">
        <v>122</v>
      </c>
      <c r="N37" s="5">
        <v>102</v>
      </c>
      <c r="O37" s="5">
        <v>179</v>
      </c>
      <c r="P37" s="5">
        <v>1014</v>
      </c>
      <c r="Q37" s="5">
        <v>8</v>
      </c>
      <c r="R37" s="5">
        <v>71</v>
      </c>
      <c r="S37" s="5">
        <v>53</v>
      </c>
      <c r="T37" s="5">
        <v>7</v>
      </c>
      <c r="U37" s="5">
        <v>27</v>
      </c>
      <c r="V37" s="5">
        <v>34</v>
      </c>
      <c r="W37" s="5">
        <v>200</v>
      </c>
      <c r="X37" s="5">
        <v>0</v>
      </c>
      <c r="Y37" s="5">
        <v>0</v>
      </c>
      <c r="Z37" s="5">
        <v>0</v>
      </c>
      <c r="AA37" s="5">
        <v>12</v>
      </c>
      <c r="AB37" s="5">
        <v>15</v>
      </c>
      <c r="AC37" s="5">
        <v>17</v>
      </c>
      <c r="AD37" s="5">
        <v>44</v>
      </c>
      <c r="AE37" s="5">
        <v>3</v>
      </c>
      <c r="AF37" s="5">
        <v>41</v>
      </c>
      <c r="AG37" s="5">
        <v>43</v>
      </c>
      <c r="AH37" s="5">
        <v>4</v>
      </c>
      <c r="AI37" s="5">
        <v>7</v>
      </c>
      <c r="AJ37" s="5">
        <v>33</v>
      </c>
      <c r="AK37" s="5">
        <v>131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11</v>
      </c>
      <c r="AT37" s="5">
        <v>129</v>
      </c>
      <c r="AU37" s="5">
        <v>114</v>
      </c>
      <c r="AV37" s="5">
        <v>47</v>
      </c>
      <c r="AW37" s="5">
        <v>16</v>
      </c>
      <c r="AX37" s="5">
        <v>24</v>
      </c>
      <c r="AY37" s="5">
        <v>341</v>
      </c>
      <c r="AZ37" s="5">
        <v>0</v>
      </c>
      <c r="BA37" s="5">
        <v>1</v>
      </c>
      <c r="BB37" s="5">
        <v>31</v>
      </c>
      <c r="BC37" s="5">
        <v>3</v>
      </c>
      <c r="BD37" s="5">
        <v>7</v>
      </c>
      <c r="BE37" s="5">
        <v>9</v>
      </c>
      <c r="BF37" s="5">
        <v>51</v>
      </c>
      <c r="BG37" s="5">
        <v>0</v>
      </c>
      <c r="BH37" s="5">
        <v>40</v>
      </c>
      <c r="BI37" s="5">
        <v>66</v>
      </c>
      <c r="BJ37" s="5">
        <v>49</v>
      </c>
      <c r="BK37" s="5">
        <v>30</v>
      </c>
      <c r="BL37" s="5">
        <v>62</v>
      </c>
      <c r="BM37" s="5">
        <v>247</v>
      </c>
      <c r="BN37" s="5">
        <v>0</v>
      </c>
      <c r="BO37" s="5">
        <v>1</v>
      </c>
      <c r="BP37" s="5">
        <v>20</v>
      </c>
      <c r="BQ37" s="5">
        <v>26</v>
      </c>
      <c r="BR37" s="5">
        <v>7</v>
      </c>
      <c r="BS37" s="5">
        <v>12</v>
      </c>
      <c r="BT37" s="5">
        <v>66</v>
      </c>
      <c r="BU37" s="5">
        <v>0</v>
      </c>
      <c r="BV37" s="5">
        <v>0</v>
      </c>
      <c r="BW37" s="5">
        <v>20</v>
      </c>
      <c r="BX37" s="5">
        <v>26</v>
      </c>
      <c r="BY37" s="5">
        <v>7</v>
      </c>
      <c r="BZ37" s="5">
        <v>6</v>
      </c>
      <c r="CA37" s="5">
        <v>59</v>
      </c>
      <c r="CB37" s="5">
        <v>0</v>
      </c>
      <c r="CC37" s="5">
        <v>1</v>
      </c>
      <c r="CD37" s="5">
        <v>0</v>
      </c>
      <c r="CE37" s="5">
        <v>0</v>
      </c>
      <c r="CF37" s="5">
        <v>0</v>
      </c>
      <c r="CG37" s="5">
        <v>6</v>
      </c>
      <c r="CH37" s="5">
        <v>7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14</v>
      </c>
      <c r="CQ37" s="5">
        <v>181</v>
      </c>
      <c r="CR37" s="5">
        <v>182</v>
      </c>
      <c r="CS37" s="5">
        <v>93</v>
      </c>
      <c r="CT37" s="5">
        <v>55</v>
      </c>
      <c r="CU37" s="5">
        <v>69</v>
      </c>
      <c r="CV37" s="5">
        <v>594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  <c r="DP37" s="5">
        <v>0</v>
      </c>
      <c r="DQ37" s="5">
        <v>14</v>
      </c>
      <c r="DR37" s="5">
        <v>181</v>
      </c>
      <c r="DS37" s="5">
        <v>182</v>
      </c>
      <c r="DT37" s="5">
        <v>93</v>
      </c>
      <c r="DU37" s="5">
        <v>55</v>
      </c>
      <c r="DV37" s="5">
        <v>69</v>
      </c>
      <c r="DW37" s="5">
        <v>594</v>
      </c>
      <c r="DX37" s="5">
        <v>0</v>
      </c>
      <c r="DY37" s="5">
        <v>3</v>
      </c>
      <c r="DZ37" s="5">
        <v>1</v>
      </c>
      <c r="EA37" s="5">
        <v>0</v>
      </c>
      <c r="EB37" s="5">
        <v>1</v>
      </c>
      <c r="EC37" s="5">
        <v>1</v>
      </c>
      <c r="ED37" s="5">
        <v>6</v>
      </c>
      <c r="EE37" s="5">
        <v>0</v>
      </c>
      <c r="EF37" s="5">
        <v>5</v>
      </c>
      <c r="EG37" s="5">
        <v>2</v>
      </c>
      <c r="EH37" s="5">
        <v>2</v>
      </c>
      <c r="EI37" s="5">
        <v>0</v>
      </c>
      <c r="EJ37" s="5">
        <v>0</v>
      </c>
      <c r="EK37" s="5">
        <v>9</v>
      </c>
      <c r="EL37" s="5">
        <v>0</v>
      </c>
      <c r="EM37" s="5">
        <v>0</v>
      </c>
      <c r="EN37" s="5">
        <v>15</v>
      </c>
      <c r="EO37" s="5">
        <v>37</v>
      </c>
      <c r="EP37" s="5">
        <v>22</v>
      </c>
      <c r="EQ37" s="5">
        <v>60</v>
      </c>
      <c r="ER37" s="5">
        <v>82</v>
      </c>
      <c r="ES37" s="5">
        <v>216</v>
      </c>
      <c r="ET37" s="5">
        <v>0</v>
      </c>
      <c r="EU37" s="5">
        <v>0</v>
      </c>
      <c r="EV37" s="5">
        <v>8</v>
      </c>
      <c r="EW37" s="5">
        <v>13</v>
      </c>
      <c r="EX37" s="5">
        <v>10</v>
      </c>
      <c r="EY37" s="5">
        <v>5</v>
      </c>
      <c r="EZ37" s="5">
        <v>67</v>
      </c>
      <c r="FA37" s="5">
        <v>103</v>
      </c>
      <c r="FB37" s="5">
        <v>7</v>
      </c>
      <c r="FC37" s="5">
        <v>24</v>
      </c>
      <c r="FD37" s="5">
        <v>12</v>
      </c>
      <c r="FE37" s="5">
        <v>43</v>
      </c>
      <c r="FF37" s="5">
        <v>1</v>
      </c>
      <c r="FG37" s="5">
        <v>87</v>
      </c>
      <c r="FH37" s="5">
        <v>0</v>
      </c>
      <c r="FI37" s="5">
        <v>0</v>
      </c>
      <c r="FJ37" s="5">
        <v>0</v>
      </c>
      <c r="FK37" s="5">
        <v>12</v>
      </c>
      <c r="FL37" s="5">
        <v>14</v>
      </c>
      <c r="FM37" s="5">
        <v>26</v>
      </c>
      <c r="FN37" s="5">
        <v>0</v>
      </c>
      <c r="FO37" s="5">
        <v>0</v>
      </c>
      <c r="FP37" s="5">
        <v>3</v>
      </c>
      <c r="FQ37" s="5">
        <v>22</v>
      </c>
      <c r="FR37" s="5">
        <v>12</v>
      </c>
      <c r="FS37" s="5">
        <v>38</v>
      </c>
      <c r="FT37" s="5">
        <v>45</v>
      </c>
      <c r="FU37" s="5">
        <v>120</v>
      </c>
      <c r="FV37" s="5">
        <v>0</v>
      </c>
      <c r="FW37" s="5">
        <v>0</v>
      </c>
      <c r="FX37" s="5">
        <v>3</v>
      </c>
      <c r="FY37" s="5">
        <v>8</v>
      </c>
      <c r="FZ37" s="5">
        <v>5</v>
      </c>
      <c r="GA37" s="5">
        <v>4</v>
      </c>
      <c r="GB37" s="5">
        <v>37</v>
      </c>
      <c r="GC37" s="5">
        <v>57</v>
      </c>
      <c r="GD37" s="5">
        <v>0</v>
      </c>
      <c r="GE37" s="5">
        <v>14</v>
      </c>
      <c r="GF37" s="5">
        <v>7</v>
      </c>
      <c r="GG37" s="5">
        <v>27</v>
      </c>
      <c r="GH37" s="5">
        <v>0</v>
      </c>
      <c r="GI37" s="5">
        <v>48</v>
      </c>
      <c r="GJ37" s="5">
        <v>0</v>
      </c>
      <c r="GK37" s="5">
        <v>0</v>
      </c>
      <c r="GL37" s="5">
        <v>0</v>
      </c>
      <c r="GM37" s="5">
        <v>7</v>
      </c>
      <c r="GN37" s="5">
        <v>8</v>
      </c>
      <c r="GO37" s="5">
        <v>15</v>
      </c>
      <c r="GP37" s="5">
        <v>0</v>
      </c>
      <c r="GQ37" s="5">
        <v>36</v>
      </c>
      <c r="GR37" s="5">
        <v>487</v>
      </c>
      <c r="GS37" s="5">
        <v>549</v>
      </c>
      <c r="GT37" s="5">
        <v>265</v>
      </c>
      <c r="GU37" s="5">
        <v>225</v>
      </c>
      <c r="GV37" s="5">
        <v>343</v>
      </c>
      <c r="GW37" s="5">
        <v>1905</v>
      </c>
    </row>
    <row r="38" spans="1:205" ht="18" customHeight="1">
      <c r="A38" s="12">
        <v>20</v>
      </c>
      <c r="B38" s="12" t="s">
        <v>22</v>
      </c>
      <c r="C38" s="5">
        <v>312</v>
      </c>
      <c r="D38" s="5">
        <v>950</v>
      </c>
      <c r="E38" s="5">
        <v>556</v>
      </c>
      <c r="F38" s="5">
        <v>541</v>
      </c>
      <c r="G38" s="5">
        <v>244</v>
      </c>
      <c r="H38" s="5">
        <v>487</v>
      </c>
      <c r="I38" s="5">
        <v>3090</v>
      </c>
      <c r="J38" s="5">
        <v>163</v>
      </c>
      <c r="K38" s="5">
        <v>567</v>
      </c>
      <c r="L38" s="5">
        <v>345</v>
      </c>
      <c r="M38" s="5">
        <v>326</v>
      </c>
      <c r="N38" s="5">
        <v>148</v>
      </c>
      <c r="O38" s="5">
        <v>304</v>
      </c>
      <c r="P38" s="5">
        <v>1853</v>
      </c>
      <c r="Q38" s="5">
        <v>47</v>
      </c>
      <c r="R38" s="5">
        <v>154</v>
      </c>
      <c r="S38" s="5">
        <v>72</v>
      </c>
      <c r="T38" s="5">
        <v>50</v>
      </c>
      <c r="U38" s="5">
        <v>21</v>
      </c>
      <c r="V38" s="5">
        <v>56</v>
      </c>
      <c r="W38" s="5">
        <v>400</v>
      </c>
      <c r="X38" s="5">
        <v>0</v>
      </c>
      <c r="Y38" s="5">
        <v>0</v>
      </c>
      <c r="Z38" s="5">
        <v>1</v>
      </c>
      <c r="AA38" s="5">
        <v>19</v>
      </c>
      <c r="AB38" s="5">
        <v>5</v>
      </c>
      <c r="AC38" s="5">
        <v>0</v>
      </c>
      <c r="AD38" s="5">
        <v>25</v>
      </c>
      <c r="AE38" s="5">
        <v>14</v>
      </c>
      <c r="AF38" s="5">
        <v>39</v>
      </c>
      <c r="AG38" s="5">
        <v>50</v>
      </c>
      <c r="AH38" s="5">
        <v>52</v>
      </c>
      <c r="AI38" s="5">
        <v>9</v>
      </c>
      <c r="AJ38" s="5">
        <v>65</v>
      </c>
      <c r="AK38" s="5">
        <v>229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81</v>
      </c>
      <c r="AT38" s="5">
        <v>184</v>
      </c>
      <c r="AU38" s="5">
        <v>81</v>
      </c>
      <c r="AV38" s="5">
        <v>64</v>
      </c>
      <c r="AW38" s="5">
        <v>46</v>
      </c>
      <c r="AX38" s="5">
        <v>85</v>
      </c>
      <c r="AY38" s="5">
        <v>541</v>
      </c>
      <c r="AZ38" s="5">
        <v>0</v>
      </c>
      <c r="BA38" s="5">
        <v>59</v>
      </c>
      <c r="BB38" s="5">
        <v>31</v>
      </c>
      <c r="BC38" s="5">
        <v>37</v>
      </c>
      <c r="BD38" s="5">
        <v>13</v>
      </c>
      <c r="BE38" s="5">
        <v>4</v>
      </c>
      <c r="BF38" s="5">
        <v>144</v>
      </c>
      <c r="BG38" s="5">
        <v>21</v>
      </c>
      <c r="BH38" s="5">
        <v>131</v>
      </c>
      <c r="BI38" s="5">
        <v>110</v>
      </c>
      <c r="BJ38" s="5">
        <v>104</v>
      </c>
      <c r="BK38" s="5">
        <v>54</v>
      </c>
      <c r="BL38" s="5">
        <v>94</v>
      </c>
      <c r="BM38" s="5">
        <v>514</v>
      </c>
      <c r="BN38" s="5">
        <v>2</v>
      </c>
      <c r="BO38" s="5">
        <v>29</v>
      </c>
      <c r="BP38" s="5">
        <v>17</v>
      </c>
      <c r="BQ38" s="5">
        <v>17</v>
      </c>
      <c r="BR38" s="5">
        <v>7</v>
      </c>
      <c r="BS38" s="5">
        <v>52</v>
      </c>
      <c r="BT38" s="5">
        <v>124</v>
      </c>
      <c r="BU38" s="5">
        <v>2</v>
      </c>
      <c r="BV38" s="5">
        <v>29</v>
      </c>
      <c r="BW38" s="5">
        <v>17</v>
      </c>
      <c r="BX38" s="5">
        <v>15</v>
      </c>
      <c r="BY38" s="5">
        <v>7</v>
      </c>
      <c r="BZ38" s="5">
        <v>52</v>
      </c>
      <c r="CA38" s="5">
        <v>122</v>
      </c>
      <c r="CB38" s="5">
        <v>0</v>
      </c>
      <c r="CC38" s="5">
        <v>0</v>
      </c>
      <c r="CD38" s="5">
        <v>0</v>
      </c>
      <c r="CE38" s="5">
        <v>2</v>
      </c>
      <c r="CF38" s="5">
        <v>0</v>
      </c>
      <c r="CG38" s="5">
        <v>0</v>
      </c>
      <c r="CH38" s="5">
        <v>2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146</v>
      </c>
      <c r="CQ38" s="5">
        <v>346</v>
      </c>
      <c r="CR38" s="5">
        <v>186</v>
      </c>
      <c r="CS38" s="5">
        <v>193</v>
      </c>
      <c r="CT38" s="5">
        <v>88</v>
      </c>
      <c r="CU38" s="5">
        <v>129</v>
      </c>
      <c r="CV38" s="5">
        <v>1088</v>
      </c>
      <c r="CW38" s="5">
        <v>0</v>
      </c>
      <c r="CX38" s="5">
        <v>19</v>
      </c>
      <c r="CY38" s="5">
        <v>41</v>
      </c>
      <c r="CZ38" s="5">
        <v>53</v>
      </c>
      <c r="DA38" s="5">
        <v>14</v>
      </c>
      <c r="DB38" s="5">
        <v>35</v>
      </c>
      <c r="DC38" s="5">
        <v>162</v>
      </c>
      <c r="DD38" s="5">
        <v>0</v>
      </c>
      <c r="DE38" s="5">
        <v>1</v>
      </c>
      <c r="DF38" s="5">
        <v>0</v>
      </c>
      <c r="DG38" s="5">
        <v>12</v>
      </c>
      <c r="DH38" s="5">
        <v>0</v>
      </c>
      <c r="DI38" s="5">
        <v>13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  <c r="DP38" s="5">
        <v>0</v>
      </c>
      <c r="DQ38" s="5">
        <v>146</v>
      </c>
      <c r="DR38" s="5">
        <v>327</v>
      </c>
      <c r="DS38" s="5">
        <v>144</v>
      </c>
      <c r="DT38" s="5">
        <v>140</v>
      </c>
      <c r="DU38" s="5">
        <v>62</v>
      </c>
      <c r="DV38" s="5">
        <v>94</v>
      </c>
      <c r="DW38" s="5">
        <v>913</v>
      </c>
      <c r="DX38" s="5">
        <v>1</v>
      </c>
      <c r="DY38" s="5">
        <v>2</v>
      </c>
      <c r="DZ38" s="5">
        <v>3</v>
      </c>
      <c r="EA38" s="5">
        <v>3</v>
      </c>
      <c r="EB38" s="5">
        <v>1</v>
      </c>
      <c r="EC38" s="5">
        <v>0</v>
      </c>
      <c r="ED38" s="5">
        <v>10</v>
      </c>
      <c r="EE38" s="5">
        <v>0</v>
      </c>
      <c r="EF38" s="5">
        <v>6</v>
      </c>
      <c r="EG38" s="5">
        <v>5</v>
      </c>
      <c r="EH38" s="5">
        <v>2</v>
      </c>
      <c r="EI38" s="5">
        <v>0</v>
      </c>
      <c r="EJ38" s="5">
        <v>2</v>
      </c>
      <c r="EK38" s="5">
        <v>15</v>
      </c>
      <c r="EL38" s="5">
        <v>0</v>
      </c>
      <c r="EM38" s="5">
        <v>0</v>
      </c>
      <c r="EN38" s="5">
        <v>24</v>
      </c>
      <c r="EO38" s="5">
        <v>51</v>
      </c>
      <c r="EP38" s="5">
        <v>47</v>
      </c>
      <c r="EQ38" s="5">
        <v>83</v>
      </c>
      <c r="ER38" s="5">
        <v>99</v>
      </c>
      <c r="ES38" s="5">
        <v>304</v>
      </c>
      <c r="ET38" s="5">
        <v>0</v>
      </c>
      <c r="EU38" s="5">
        <v>0</v>
      </c>
      <c r="EV38" s="5">
        <v>8</v>
      </c>
      <c r="EW38" s="5">
        <v>16</v>
      </c>
      <c r="EX38" s="5">
        <v>7</v>
      </c>
      <c r="EY38" s="5">
        <v>55</v>
      </c>
      <c r="EZ38" s="5">
        <v>54</v>
      </c>
      <c r="FA38" s="5">
        <v>140</v>
      </c>
      <c r="FB38" s="5">
        <v>16</v>
      </c>
      <c r="FC38" s="5">
        <v>35</v>
      </c>
      <c r="FD38" s="5">
        <v>35</v>
      </c>
      <c r="FE38" s="5">
        <v>21</v>
      </c>
      <c r="FF38" s="5">
        <v>37</v>
      </c>
      <c r="FG38" s="5">
        <v>144</v>
      </c>
      <c r="FH38" s="5">
        <v>0</v>
      </c>
      <c r="FI38" s="5">
        <v>0</v>
      </c>
      <c r="FJ38" s="5">
        <v>5</v>
      </c>
      <c r="FK38" s="5">
        <v>7</v>
      </c>
      <c r="FL38" s="5">
        <v>8</v>
      </c>
      <c r="FM38" s="5">
        <v>20</v>
      </c>
      <c r="FN38" s="5">
        <v>0</v>
      </c>
      <c r="FO38" s="5">
        <v>0</v>
      </c>
      <c r="FP38" s="5">
        <v>14</v>
      </c>
      <c r="FQ38" s="5">
        <v>32</v>
      </c>
      <c r="FR38" s="5">
        <v>30</v>
      </c>
      <c r="FS38" s="5">
        <v>42</v>
      </c>
      <c r="FT38" s="5">
        <v>50</v>
      </c>
      <c r="FU38" s="5">
        <v>168</v>
      </c>
      <c r="FV38" s="5">
        <v>0</v>
      </c>
      <c r="FW38" s="5">
        <v>0</v>
      </c>
      <c r="FX38" s="5">
        <v>7</v>
      </c>
      <c r="FY38" s="5">
        <v>11</v>
      </c>
      <c r="FZ38" s="5">
        <v>3</v>
      </c>
      <c r="GA38" s="5">
        <v>27</v>
      </c>
      <c r="GB38" s="5">
        <v>29</v>
      </c>
      <c r="GC38" s="5">
        <v>77</v>
      </c>
      <c r="GD38" s="5">
        <v>7</v>
      </c>
      <c r="GE38" s="5">
        <v>21</v>
      </c>
      <c r="GF38" s="5">
        <v>22</v>
      </c>
      <c r="GG38" s="5">
        <v>13</v>
      </c>
      <c r="GH38" s="5">
        <v>19</v>
      </c>
      <c r="GI38" s="5">
        <v>82</v>
      </c>
      <c r="GJ38" s="5">
        <v>0</v>
      </c>
      <c r="GK38" s="5">
        <v>0</v>
      </c>
      <c r="GL38" s="5">
        <v>5</v>
      </c>
      <c r="GM38" s="5">
        <v>2</v>
      </c>
      <c r="GN38" s="5">
        <v>2</v>
      </c>
      <c r="GO38" s="5">
        <v>9</v>
      </c>
      <c r="GP38" s="5">
        <v>0</v>
      </c>
      <c r="GQ38" s="5">
        <v>312</v>
      </c>
      <c r="GR38" s="5">
        <v>974</v>
      </c>
      <c r="GS38" s="5">
        <v>607</v>
      </c>
      <c r="GT38" s="5">
        <v>588</v>
      </c>
      <c r="GU38" s="5">
        <v>327</v>
      </c>
      <c r="GV38" s="5">
        <v>586</v>
      </c>
      <c r="GW38" s="5">
        <v>3394</v>
      </c>
    </row>
    <row r="39" spans="1:205" ht="18" customHeight="1">
      <c r="A39" s="12">
        <v>21</v>
      </c>
      <c r="B39" s="12" t="s">
        <v>23</v>
      </c>
      <c r="C39" s="5">
        <v>341</v>
      </c>
      <c r="D39" s="5">
        <v>1121</v>
      </c>
      <c r="E39" s="5">
        <v>788</v>
      </c>
      <c r="F39" s="5">
        <v>553</v>
      </c>
      <c r="G39" s="5">
        <v>702</v>
      </c>
      <c r="H39" s="5">
        <v>424</v>
      </c>
      <c r="I39" s="5">
        <v>3929</v>
      </c>
      <c r="J39" s="5">
        <v>187</v>
      </c>
      <c r="K39" s="5">
        <v>609</v>
      </c>
      <c r="L39" s="5">
        <v>446</v>
      </c>
      <c r="M39" s="5">
        <v>278</v>
      </c>
      <c r="N39" s="5">
        <v>405</v>
      </c>
      <c r="O39" s="5">
        <v>262</v>
      </c>
      <c r="P39" s="5">
        <v>2187</v>
      </c>
      <c r="Q39" s="5">
        <v>10</v>
      </c>
      <c r="R39" s="5">
        <v>49</v>
      </c>
      <c r="S39" s="5">
        <v>41</v>
      </c>
      <c r="T39" s="5">
        <v>21</v>
      </c>
      <c r="U39" s="5">
        <v>54</v>
      </c>
      <c r="V39" s="5">
        <v>23</v>
      </c>
      <c r="W39" s="5">
        <v>198</v>
      </c>
      <c r="X39" s="5">
        <v>0</v>
      </c>
      <c r="Y39" s="5">
        <v>0</v>
      </c>
      <c r="Z39" s="5">
        <v>0</v>
      </c>
      <c r="AA39" s="5">
        <v>0</v>
      </c>
      <c r="AB39" s="5">
        <v>3</v>
      </c>
      <c r="AC39" s="5">
        <v>15</v>
      </c>
      <c r="AD39" s="5">
        <v>18</v>
      </c>
      <c r="AE39" s="5">
        <v>0</v>
      </c>
      <c r="AF39" s="5">
        <v>12</v>
      </c>
      <c r="AG39" s="5">
        <v>3</v>
      </c>
      <c r="AH39" s="5">
        <v>3</v>
      </c>
      <c r="AI39" s="5">
        <v>20</v>
      </c>
      <c r="AJ39" s="5">
        <v>34</v>
      </c>
      <c r="AK39" s="5">
        <v>72</v>
      </c>
      <c r="AL39" s="5">
        <v>6</v>
      </c>
      <c r="AM39" s="5">
        <v>1</v>
      </c>
      <c r="AN39" s="5">
        <v>0</v>
      </c>
      <c r="AO39" s="5">
        <v>0</v>
      </c>
      <c r="AP39" s="5">
        <v>15</v>
      </c>
      <c r="AQ39" s="5">
        <v>13</v>
      </c>
      <c r="AR39" s="5">
        <v>35</v>
      </c>
      <c r="AS39" s="5">
        <v>98</v>
      </c>
      <c r="AT39" s="5">
        <v>424</v>
      </c>
      <c r="AU39" s="5">
        <v>264</v>
      </c>
      <c r="AV39" s="5">
        <v>166</v>
      </c>
      <c r="AW39" s="5">
        <v>126</v>
      </c>
      <c r="AX39" s="5">
        <v>76</v>
      </c>
      <c r="AY39" s="5">
        <v>1154</v>
      </c>
      <c r="AZ39" s="5">
        <v>21</v>
      </c>
      <c r="BA39" s="5">
        <v>52</v>
      </c>
      <c r="BB39" s="5">
        <v>5</v>
      </c>
      <c r="BC39" s="5">
        <v>0</v>
      </c>
      <c r="BD39" s="5">
        <v>32</v>
      </c>
      <c r="BE39" s="5">
        <v>0</v>
      </c>
      <c r="BF39" s="5">
        <v>110</v>
      </c>
      <c r="BG39" s="5">
        <v>52</v>
      </c>
      <c r="BH39" s="5">
        <v>71</v>
      </c>
      <c r="BI39" s="5">
        <v>133</v>
      </c>
      <c r="BJ39" s="5">
        <v>88</v>
      </c>
      <c r="BK39" s="5">
        <v>155</v>
      </c>
      <c r="BL39" s="5">
        <v>101</v>
      </c>
      <c r="BM39" s="5">
        <v>600</v>
      </c>
      <c r="BN39" s="5">
        <v>1</v>
      </c>
      <c r="BO39" s="5">
        <v>14</v>
      </c>
      <c r="BP39" s="5">
        <v>33</v>
      </c>
      <c r="BQ39" s="5">
        <v>48</v>
      </c>
      <c r="BR39" s="5">
        <v>104</v>
      </c>
      <c r="BS39" s="5">
        <v>28</v>
      </c>
      <c r="BT39" s="5">
        <v>228</v>
      </c>
      <c r="BU39" s="5">
        <v>0</v>
      </c>
      <c r="BV39" s="5">
        <v>13</v>
      </c>
      <c r="BW39" s="5">
        <v>26</v>
      </c>
      <c r="BX39" s="5">
        <v>39</v>
      </c>
      <c r="BY39" s="5">
        <v>82</v>
      </c>
      <c r="BZ39" s="5">
        <v>22</v>
      </c>
      <c r="CA39" s="5">
        <v>182</v>
      </c>
      <c r="CB39" s="5">
        <v>1</v>
      </c>
      <c r="CC39" s="5">
        <v>1</v>
      </c>
      <c r="CD39" s="5">
        <v>7</v>
      </c>
      <c r="CE39" s="5">
        <v>9</v>
      </c>
      <c r="CF39" s="5">
        <v>22</v>
      </c>
      <c r="CG39" s="5">
        <v>6</v>
      </c>
      <c r="CH39" s="5">
        <v>46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153</v>
      </c>
      <c r="CQ39" s="5">
        <v>489</v>
      </c>
      <c r="CR39" s="5">
        <v>302</v>
      </c>
      <c r="CS39" s="5">
        <v>223</v>
      </c>
      <c r="CT39" s="5">
        <v>191</v>
      </c>
      <c r="CU39" s="5">
        <v>134</v>
      </c>
      <c r="CV39" s="5">
        <v>1492</v>
      </c>
      <c r="CW39" s="5">
        <v>0</v>
      </c>
      <c r="CX39" s="5">
        <v>3</v>
      </c>
      <c r="CY39" s="5">
        <v>0</v>
      </c>
      <c r="CZ39" s="5">
        <v>6</v>
      </c>
      <c r="DA39" s="5">
        <v>17</v>
      </c>
      <c r="DB39" s="5">
        <v>30</v>
      </c>
      <c r="DC39" s="5">
        <v>56</v>
      </c>
      <c r="DD39" s="5">
        <v>0</v>
      </c>
      <c r="DE39" s="5">
        <v>0</v>
      </c>
      <c r="DF39" s="5">
        <v>12</v>
      </c>
      <c r="DG39" s="5">
        <v>0</v>
      </c>
      <c r="DH39" s="5">
        <v>0</v>
      </c>
      <c r="DI39" s="5">
        <v>12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  <c r="DP39" s="5">
        <v>0</v>
      </c>
      <c r="DQ39" s="5">
        <v>153</v>
      </c>
      <c r="DR39" s="5">
        <v>486</v>
      </c>
      <c r="DS39" s="5">
        <v>302</v>
      </c>
      <c r="DT39" s="5">
        <v>205</v>
      </c>
      <c r="DU39" s="5">
        <v>174</v>
      </c>
      <c r="DV39" s="5">
        <v>104</v>
      </c>
      <c r="DW39" s="5">
        <v>1424</v>
      </c>
      <c r="DX39" s="5">
        <v>0</v>
      </c>
      <c r="DY39" s="5">
        <v>8</v>
      </c>
      <c r="DZ39" s="5">
        <v>5</v>
      </c>
      <c r="EA39" s="5">
        <v>3</v>
      </c>
      <c r="EB39" s="5">
        <v>2</v>
      </c>
      <c r="EC39" s="5">
        <v>0</v>
      </c>
      <c r="ED39" s="5">
        <v>18</v>
      </c>
      <c r="EE39" s="5">
        <v>0</v>
      </c>
      <c r="EF39" s="5">
        <v>1</v>
      </c>
      <c r="EG39" s="5">
        <v>2</v>
      </c>
      <c r="EH39" s="5">
        <v>1</v>
      </c>
      <c r="EI39" s="5">
        <v>0</v>
      </c>
      <c r="EJ39" s="5">
        <v>0</v>
      </c>
      <c r="EK39" s="5">
        <v>4</v>
      </c>
      <c r="EL39" s="5">
        <v>0</v>
      </c>
      <c r="EM39" s="5">
        <v>0</v>
      </c>
      <c r="EN39" s="5">
        <v>14</v>
      </c>
      <c r="EO39" s="5">
        <v>57</v>
      </c>
      <c r="EP39" s="5">
        <v>60</v>
      </c>
      <c r="EQ39" s="5">
        <v>140</v>
      </c>
      <c r="ER39" s="5">
        <v>68</v>
      </c>
      <c r="ES39" s="5">
        <v>339</v>
      </c>
      <c r="ET39" s="5">
        <v>0</v>
      </c>
      <c r="EU39" s="5">
        <v>0</v>
      </c>
      <c r="EV39" s="5">
        <v>6</v>
      </c>
      <c r="EW39" s="5">
        <v>36</v>
      </c>
      <c r="EX39" s="5">
        <v>34</v>
      </c>
      <c r="EY39" s="5">
        <v>80</v>
      </c>
      <c r="EZ39" s="5">
        <v>33</v>
      </c>
      <c r="FA39" s="5">
        <v>189</v>
      </c>
      <c r="FB39" s="5">
        <v>8</v>
      </c>
      <c r="FC39" s="5">
        <v>21</v>
      </c>
      <c r="FD39" s="5">
        <v>26</v>
      </c>
      <c r="FE39" s="5">
        <v>54</v>
      </c>
      <c r="FF39" s="5">
        <v>15</v>
      </c>
      <c r="FG39" s="5">
        <v>124</v>
      </c>
      <c r="FH39" s="5">
        <v>0</v>
      </c>
      <c r="FI39" s="5">
        <v>0</v>
      </c>
      <c r="FJ39" s="5">
        <v>0</v>
      </c>
      <c r="FK39" s="5">
        <v>6</v>
      </c>
      <c r="FL39" s="5">
        <v>20</v>
      </c>
      <c r="FM39" s="5">
        <v>26</v>
      </c>
      <c r="FN39" s="5">
        <v>0</v>
      </c>
      <c r="FO39" s="5">
        <v>0</v>
      </c>
      <c r="FP39" s="5">
        <v>13</v>
      </c>
      <c r="FQ39" s="5">
        <v>39</v>
      </c>
      <c r="FR39" s="5">
        <v>25</v>
      </c>
      <c r="FS39" s="5">
        <v>73</v>
      </c>
      <c r="FT39" s="5">
        <v>43</v>
      </c>
      <c r="FU39" s="5">
        <v>193</v>
      </c>
      <c r="FV39" s="5">
        <v>0</v>
      </c>
      <c r="FW39" s="5">
        <v>0</v>
      </c>
      <c r="FX39" s="5">
        <v>6</v>
      </c>
      <c r="FY39" s="5">
        <v>25</v>
      </c>
      <c r="FZ39" s="5">
        <v>16</v>
      </c>
      <c r="GA39" s="5">
        <v>41</v>
      </c>
      <c r="GB39" s="5">
        <v>21</v>
      </c>
      <c r="GC39" s="5">
        <v>109</v>
      </c>
      <c r="GD39" s="5">
        <v>7</v>
      </c>
      <c r="GE39" s="5">
        <v>14</v>
      </c>
      <c r="GF39" s="5">
        <v>9</v>
      </c>
      <c r="GG39" s="5">
        <v>26</v>
      </c>
      <c r="GH39" s="5">
        <v>8</v>
      </c>
      <c r="GI39" s="5">
        <v>64</v>
      </c>
      <c r="GJ39" s="5">
        <v>0</v>
      </c>
      <c r="GK39" s="5">
        <v>0</v>
      </c>
      <c r="GL39" s="5">
        <v>0</v>
      </c>
      <c r="GM39" s="5">
        <v>6</v>
      </c>
      <c r="GN39" s="5">
        <v>14</v>
      </c>
      <c r="GO39" s="5">
        <v>20</v>
      </c>
      <c r="GP39" s="5">
        <v>0</v>
      </c>
      <c r="GQ39" s="5">
        <v>341</v>
      </c>
      <c r="GR39" s="5">
        <v>1135</v>
      </c>
      <c r="GS39" s="5">
        <v>845</v>
      </c>
      <c r="GT39" s="5">
        <v>613</v>
      </c>
      <c r="GU39" s="5">
        <v>842</v>
      </c>
      <c r="GV39" s="5">
        <v>492</v>
      </c>
      <c r="GW39" s="5">
        <v>4268</v>
      </c>
    </row>
    <row r="40" spans="1:205" ht="18" customHeight="1">
      <c r="A40" s="12">
        <v>22</v>
      </c>
      <c r="B40" s="12" t="s">
        <v>24</v>
      </c>
      <c r="C40" s="5">
        <v>425</v>
      </c>
      <c r="D40" s="5">
        <v>771</v>
      </c>
      <c r="E40" s="5">
        <v>356</v>
      </c>
      <c r="F40" s="5">
        <v>334</v>
      </c>
      <c r="G40" s="5">
        <v>316</v>
      </c>
      <c r="H40" s="5">
        <v>137</v>
      </c>
      <c r="I40" s="5">
        <v>2339</v>
      </c>
      <c r="J40" s="5">
        <v>224</v>
      </c>
      <c r="K40" s="5">
        <v>420</v>
      </c>
      <c r="L40" s="5">
        <v>216</v>
      </c>
      <c r="M40" s="5">
        <v>187</v>
      </c>
      <c r="N40" s="5">
        <v>192</v>
      </c>
      <c r="O40" s="5">
        <v>79</v>
      </c>
      <c r="P40" s="5">
        <v>1318</v>
      </c>
      <c r="Q40" s="5">
        <v>74</v>
      </c>
      <c r="R40" s="5">
        <v>111</v>
      </c>
      <c r="S40" s="5">
        <v>30</v>
      </c>
      <c r="T40" s="5">
        <v>2</v>
      </c>
      <c r="U40" s="5">
        <v>32</v>
      </c>
      <c r="V40" s="5">
        <v>26</v>
      </c>
      <c r="W40" s="5">
        <v>275</v>
      </c>
      <c r="X40" s="5">
        <v>0</v>
      </c>
      <c r="Y40" s="5">
        <v>10</v>
      </c>
      <c r="Z40" s="5">
        <v>0</v>
      </c>
      <c r="AA40" s="5">
        <v>12</v>
      </c>
      <c r="AB40" s="5">
        <v>30</v>
      </c>
      <c r="AC40" s="5">
        <v>9</v>
      </c>
      <c r="AD40" s="5">
        <v>61</v>
      </c>
      <c r="AE40" s="5">
        <v>1</v>
      </c>
      <c r="AF40" s="5">
        <v>11</v>
      </c>
      <c r="AG40" s="5">
        <v>24</v>
      </c>
      <c r="AH40" s="5">
        <v>8</v>
      </c>
      <c r="AI40" s="5">
        <v>12</v>
      </c>
      <c r="AJ40" s="5">
        <v>13</v>
      </c>
      <c r="AK40" s="5">
        <v>69</v>
      </c>
      <c r="AL40" s="5">
        <v>4</v>
      </c>
      <c r="AM40" s="5">
        <v>0</v>
      </c>
      <c r="AN40" s="5">
        <v>1</v>
      </c>
      <c r="AO40" s="5">
        <v>10</v>
      </c>
      <c r="AP40" s="5">
        <v>0</v>
      </c>
      <c r="AQ40" s="5">
        <v>0</v>
      </c>
      <c r="AR40" s="5">
        <v>15</v>
      </c>
      <c r="AS40" s="5">
        <v>91</v>
      </c>
      <c r="AT40" s="5">
        <v>148</v>
      </c>
      <c r="AU40" s="5">
        <v>67</v>
      </c>
      <c r="AV40" s="5">
        <v>44</v>
      </c>
      <c r="AW40" s="5">
        <v>35</v>
      </c>
      <c r="AX40" s="5">
        <v>12</v>
      </c>
      <c r="AY40" s="5">
        <v>397</v>
      </c>
      <c r="AZ40" s="5">
        <v>26</v>
      </c>
      <c r="BA40" s="5">
        <v>41</v>
      </c>
      <c r="BB40" s="5">
        <v>36</v>
      </c>
      <c r="BC40" s="5">
        <v>53</v>
      </c>
      <c r="BD40" s="5">
        <v>11</v>
      </c>
      <c r="BE40" s="5">
        <v>2</v>
      </c>
      <c r="BF40" s="5">
        <v>169</v>
      </c>
      <c r="BG40" s="5">
        <v>28</v>
      </c>
      <c r="BH40" s="5">
        <v>99</v>
      </c>
      <c r="BI40" s="5">
        <v>58</v>
      </c>
      <c r="BJ40" s="5">
        <v>58</v>
      </c>
      <c r="BK40" s="5">
        <v>72</v>
      </c>
      <c r="BL40" s="5">
        <v>17</v>
      </c>
      <c r="BM40" s="5">
        <v>332</v>
      </c>
      <c r="BN40" s="5">
        <v>21</v>
      </c>
      <c r="BO40" s="5">
        <v>54</v>
      </c>
      <c r="BP40" s="5">
        <v>31</v>
      </c>
      <c r="BQ40" s="5">
        <v>22</v>
      </c>
      <c r="BR40" s="5">
        <v>27</v>
      </c>
      <c r="BS40" s="5">
        <v>19</v>
      </c>
      <c r="BT40" s="5">
        <v>174</v>
      </c>
      <c r="BU40" s="5">
        <v>15</v>
      </c>
      <c r="BV40" s="5">
        <v>47</v>
      </c>
      <c r="BW40" s="5">
        <v>7</v>
      </c>
      <c r="BX40" s="5">
        <v>10</v>
      </c>
      <c r="BY40" s="5">
        <v>19</v>
      </c>
      <c r="BZ40" s="5">
        <v>19</v>
      </c>
      <c r="CA40" s="5">
        <v>117</v>
      </c>
      <c r="CB40" s="5">
        <v>6</v>
      </c>
      <c r="CC40" s="5">
        <v>7</v>
      </c>
      <c r="CD40" s="5">
        <v>24</v>
      </c>
      <c r="CE40" s="5">
        <v>12</v>
      </c>
      <c r="CF40" s="5">
        <v>8</v>
      </c>
      <c r="CG40" s="5">
        <v>0</v>
      </c>
      <c r="CH40" s="5">
        <v>57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179</v>
      </c>
      <c r="CQ40" s="5">
        <v>292</v>
      </c>
      <c r="CR40" s="5">
        <v>108</v>
      </c>
      <c r="CS40" s="5">
        <v>119</v>
      </c>
      <c r="CT40" s="5">
        <v>97</v>
      </c>
      <c r="CU40" s="5">
        <v>39</v>
      </c>
      <c r="CV40" s="5">
        <v>834</v>
      </c>
      <c r="CW40" s="5">
        <v>0</v>
      </c>
      <c r="CX40" s="5">
        <v>4</v>
      </c>
      <c r="CY40" s="5">
        <v>0</v>
      </c>
      <c r="CZ40" s="5">
        <v>0</v>
      </c>
      <c r="DA40" s="5">
        <v>7</v>
      </c>
      <c r="DB40" s="5">
        <v>4</v>
      </c>
      <c r="DC40" s="5">
        <v>15</v>
      </c>
      <c r="DD40" s="5">
        <v>4</v>
      </c>
      <c r="DE40" s="5">
        <v>1</v>
      </c>
      <c r="DF40" s="5">
        <v>8</v>
      </c>
      <c r="DG40" s="5">
        <v>4</v>
      </c>
      <c r="DH40" s="5">
        <v>0</v>
      </c>
      <c r="DI40" s="5">
        <v>17</v>
      </c>
      <c r="DJ40" s="5">
        <v>0</v>
      </c>
      <c r="DK40" s="5">
        <v>12</v>
      </c>
      <c r="DL40" s="5">
        <v>0</v>
      </c>
      <c r="DM40" s="5">
        <v>0</v>
      </c>
      <c r="DN40" s="5">
        <v>0</v>
      </c>
      <c r="DO40" s="5">
        <v>0</v>
      </c>
      <c r="DP40" s="5">
        <v>12</v>
      </c>
      <c r="DQ40" s="5">
        <v>179</v>
      </c>
      <c r="DR40" s="5">
        <v>272</v>
      </c>
      <c r="DS40" s="5">
        <v>107</v>
      </c>
      <c r="DT40" s="5">
        <v>111</v>
      </c>
      <c r="DU40" s="5">
        <v>86</v>
      </c>
      <c r="DV40" s="5">
        <v>35</v>
      </c>
      <c r="DW40" s="5">
        <v>790</v>
      </c>
      <c r="DX40" s="5">
        <v>0</v>
      </c>
      <c r="DY40" s="5">
        <v>3</v>
      </c>
      <c r="DZ40" s="5">
        <v>1</v>
      </c>
      <c r="EA40" s="5">
        <v>3</v>
      </c>
      <c r="EB40" s="5">
        <v>0</v>
      </c>
      <c r="EC40" s="5">
        <v>0</v>
      </c>
      <c r="ED40" s="5">
        <v>7</v>
      </c>
      <c r="EE40" s="5">
        <v>1</v>
      </c>
      <c r="EF40" s="5">
        <v>2</v>
      </c>
      <c r="EG40" s="5">
        <v>0</v>
      </c>
      <c r="EH40" s="5">
        <v>3</v>
      </c>
      <c r="EI40" s="5">
        <v>0</v>
      </c>
      <c r="EJ40" s="5">
        <v>0</v>
      </c>
      <c r="EK40" s="5">
        <v>6</v>
      </c>
      <c r="EL40" s="5">
        <v>0</v>
      </c>
      <c r="EM40" s="5">
        <v>0</v>
      </c>
      <c r="EN40" s="5">
        <v>12</v>
      </c>
      <c r="EO40" s="5">
        <v>33</v>
      </c>
      <c r="EP40" s="5">
        <v>103</v>
      </c>
      <c r="EQ40" s="5">
        <v>72</v>
      </c>
      <c r="ER40" s="5">
        <v>76</v>
      </c>
      <c r="ES40" s="5">
        <v>296</v>
      </c>
      <c r="ET40" s="5">
        <v>0</v>
      </c>
      <c r="EU40" s="5">
        <v>0</v>
      </c>
      <c r="EV40" s="5">
        <v>1</v>
      </c>
      <c r="EW40" s="5">
        <v>19</v>
      </c>
      <c r="EX40" s="5">
        <v>30</v>
      </c>
      <c r="EY40" s="5">
        <v>37</v>
      </c>
      <c r="EZ40" s="5">
        <v>12</v>
      </c>
      <c r="FA40" s="5">
        <v>99</v>
      </c>
      <c r="FB40" s="5">
        <v>8</v>
      </c>
      <c r="FC40" s="5">
        <v>8</v>
      </c>
      <c r="FD40" s="5">
        <v>67</v>
      </c>
      <c r="FE40" s="5">
        <v>35</v>
      </c>
      <c r="FF40" s="5">
        <v>28</v>
      </c>
      <c r="FG40" s="5">
        <v>146</v>
      </c>
      <c r="FH40" s="5">
        <v>3</v>
      </c>
      <c r="FI40" s="5">
        <v>6</v>
      </c>
      <c r="FJ40" s="5">
        <v>6</v>
      </c>
      <c r="FK40" s="5">
        <v>0</v>
      </c>
      <c r="FL40" s="5">
        <v>36</v>
      </c>
      <c r="FM40" s="5">
        <v>51</v>
      </c>
      <c r="FN40" s="5">
        <v>0</v>
      </c>
      <c r="FO40" s="5">
        <v>0</v>
      </c>
      <c r="FP40" s="5">
        <v>3</v>
      </c>
      <c r="FQ40" s="5">
        <v>21</v>
      </c>
      <c r="FR40" s="5">
        <v>60</v>
      </c>
      <c r="FS40" s="5">
        <v>39</v>
      </c>
      <c r="FT40" s="5">
        <v>43</v>
      </c>
      <c r="FU40" s="5">
        <v>166</v>
      </c>
      <c r="FV40" s="5">
        <v>0</v>
      </c>
      <c r="FW40" s="5">
        <v>0</v>
      </c>
      <c r="FX40" s="5">
        <v>0</v>
      </c>
      <c r="FY40" s="5">
        <v>12</v>
      </c>
      <c r="FZ40" s="5">
        <v>20</v>
      </c>
      <c r="GA40" s="5">
        <v>17</v>
      </c>
      <c r="GB40" s="5">
        <v>7</v>
      </c>
      <c r="GC40" s="5">
        <v>56</v>
      </c>
      <c r="GD40" s="5">
        <v>0</v>
      </c>
      <c r="GE40" s="5">
        <v>7</v>
      </c>
      <c r="GF40" s="5">
        <v>38</v>
      </c>
      <c r="GG40" s="5">
        <v>22</v>
      </c>
      <c r="GH40" s="5">
        <v>16</v>
      </c>
      <c r="GI40" s="5">
        <v>83</v>
      </c>
      <c r="GJ40" s="5">
        <v>3</v>
      </c>
      <c r="GK40" s="5">
        <v>2</v>
      </c>
      <c r="GL40" s="5">
        <v>2</v>
      </c>
      <c r="GM40" s="5">
        <v>0</v>
      </c>
      <c r="GN40" s="5">
        <v>20</v>
      </c>
      <c r="GO40" s="5">
        <v>27</v>
      </c>
      <c r="GP40" s="5">
        <v>0</v>
      </c>
      <c r="GQ40" s="5">
        <v>425</v>
      </c>
      <c r="GR40" s="5">
        <v>783</v>
      </c>
      <c r="GS40" s="5">
        <v>389</v>
      </c>
      <c r="GT40" s="5">
        <v>437</v>
      </c>
      <c r="GU40" s="5">
        <v>388</v>
      </c>
      <c r="GV40" s="5">
        <v>213</v>
      </c>
      <c r="GW40" s="5">
        <v>2635</v>
      </c>
    </row>
    <row r="41" spans="1:205" ht="18" customHeight="1">
      <c r="A41" s="12">
        <v>23</v>
      </c>
      <c r="B41" s="12" t="s">
        <v>25</v>
      </c>
      <c r="C41" s="5">
        <v>143</v>
      </c>
      <c r="D41" s="5">
        <v>524</v>
      </c>
      <c r="E41" s="5">
        <v>323</v>
      </c>
      <c r="F41" s="5">
        <v>311</v>
      </c>
      <c r="G41" s="5">
        <v>252</v>
      </c>
      <c r="H41" s="5">
        <v>140</v>
      </c>
      <c r="I41" s="5">
        <v>1693</v>
      </c>
      <c r="J41" s="5">
        <v>78</v>
      </c>
      <c r="K41" s="5">
        <v>296</v>
      </c>
      <c r="L41" s="5">
        <v>212</v>
      </c>
      <c r="M41" s="5">
        <v>177</v>
      </c>
      <c r="N41" s="5">
        <v>159</v>
      </c>
      <c r="O41" s="5">
        <v>90</v>
      </c>
      <c r="P41" s="5">
        <v>1012</v>
      </c>
      <c r="Q41" s="5">
        <v>64</v>
      </c>
      <c r="R41" s="5">
        <v>40</v>
      </c>
      <c r="S41" s="5">
        <v>5</v>
      </c>
      <c r="T41" s="5">
        <v>35</v>
      </c>
      <c r="U41" s="5">
        <v>17</v>
      </c>
      <c r="V41" s="5">
        <v>11</v>
      </c>
      <c r="W41" s="5">
        <v>172</v>
      </c>
      <c r="X41" s="5">
        <v>0</v>
      </c>
      <c r="Y41" s="5">
        <v>0</v>
      </c>
      <c r="Z41" s="5">
        <v>3</v>
      </c>
      <c r="AA41" s="5">
        <v>0</v>
      </c>
      <c r="AB41" s="5">
        <v>0</v>
      </c>
      <c r="AC41" s="5">
        <v>0</v>
      </c>
      <c r="AD41" s="5">
        <v>3</v>
      </c>
      <c r="AE41" s="5">
        <v>0</v>
      </c>
      <c r="AF41" s="5">
        <v>2</v>
      </c>
      <c r="AG41" s="5">
        <v>18</v>
      </c>
      <c r="AH41" s="5">
        <v>4</v>
      </c>
      <c r="AI41" s="5">
        <v>21</v>
      </c>
      <c r="AJ41" s="5">
        <v>19</v>
      </c>
      <c r="AK41" s="5">
        <v>64</v>
      </c>
      <c r="AL41" s="5">
        <v>0</v>
      </c>
      <c r="AM41" s="5">
        <v>2</v>
      </c>
      <c r="AN41" s="5">
        <v>5</v>
      </c>
      <c r="AO41" s="5">
        <v>0</v>
      </c>
      <c r="AP41" s="5">
        <v>5</v>
      </c>
      <c r="AQ41" s="5">
        <v>0</v>
      </c>
      <c r="AR41" s="5">
        <v>12</v>
      </c>
      <c r="AS41" s="5">
        <v>13</v>
      </c>
      <c r="AT41" s="5">
        <v>107</v>
      </c>
      <c r="AU41" s="5">
        <v>72</v>
      </c>
      <c r="AV41" s="5">
        <v>49</v>
      </c>
      <c r="AW41" s="5">
        <v>34</v>
      </c>
      <c r="AX41" s="5">
        <v>8</v>
      </c>
      <c r="AY41" s="5">
        <v>283</v>
      </c>
      <c r="AZ41" s="5">
        <v>1</v>
      </c>
      <c r="BA41" s="5">
        <v>87</v>
      </c>
      <c r="BB41" s="5">
        <v>52</v>
      </c>
      <c r="BC41" s="5">
        <v>30</v>
      </c>
      <c r="BD41" s="5">
        <v>22</v>
      </c>
      <c r="BE41" s="5">
        <v>12</v>
      </c>
      <c r="BF41" s="5">
        <v>204</v>
      </c>
      <c r="BG41" s="5">
        <v>0</v>
      </c>
      <c r="BH41" s="5">
        <v>58</v>
      </c>
      <c r="BI41" s="5">
        <v>57</v>
      </c>
      <c r="BJ41" s="5">
        <v>59</v>
      </c>
      <c r="BK41" s="5">
        <v>60</v>
      </c>
      <c r="BL41" s="5">
        <v>40</v>
      </c>
      <c r="BM41" s="5">
        <v>274</v>
      </c>
      <c r="BN41" s="5">
        <v>0</v>
      </c>
      <c r="BO41" s="5">
        <v>6</v>
      </c>
      <c r="BP41" s="5">
        <v>1</v>
      </c>
      <c r="BQ41" s="5">
        <v>28</v>
      </c>
      <c r="BR41" s="5">
        <v>19</v>
      </c>
      <c r="BS41" s="5">
        <v>15</v>
      </c>
      <c r="BT41" s="5">
        <v>69</v>
      </c>
      <c r="BU41" s="5">
        <v>0</v>
      </c>
      <c r="BV41" s="5">
        <v>5</v>
      </c>
      <c r="BW41" s="5">
        <v>1</v>
      </c>
      <c r="BX41" s="5">
        <v>25</v>
      </c>
      <c r="BY41" s="5">
        <v>17</v>
      </c>
      <c r="BZ41" s="5">
        <v>2</v>
      </c>
      <c r="CA41" s="5">
        <v>50</v>
      </c>
      <c r="CB41" s="5">
        <v>0</v>
      </c>
      <c r="CC41" s="5">
        <v>1</v>
      </c>
      <c r="CD41" s="5">
        <v>0</v>
      </c>
      <c r="CE41" s="5">
        <v>0</v>
      </c>
      <c r="CF41" s="5">
        <v>0</v>
      </c>
      <c r="CG41" s="5">
        <v>3</v>
      </c>
      <c r="CH41" s="5">
        <v>4</v>
      </c>
      <c r="CI41" s="5">
        <v>0</v>
      </c>
      <c r="CJ41" s="5">
        <v>0</v>
      </c>
      <c r="CK41" s="5">
        <v>0</v>
      </c>
      <c r="CL41" s="5">
        <v>3</v>
      </c>
      <c r="CM41" s="5">
        <v>2</v>
      </c>
      <c r="CN41" s="5">
        <v>10</v>
      </c>
      <c r="CO41" s="5">
        <v>15</v>
      </c>
      <c r="CP41" s="5">
        <v>65</v>
      </c>
      <c r="CQ41" s="5">
        <v>218</v>
      </c>
      <c r="CR41" s="5">
        <v>110</v>
      </c>
      <c r="CS41" s="5">
        <v>104</v>
      </c>
      <c r="CT41" s="5">
        <v>74</v>
      </c>
      <c r="CU41" s="5">
        <v>35</v>
      </c>
      <c r="CV41" s="5">
        <v>606</v>
      </c>
      <c r="CW41" s="5">
        <v>0</v>
      </c>
      <c r="CX41" s="5">
        <v>0</v>
      </c>
      <c r="CY41" s="5">
        <v>10</v>
      </c>
      <c r="CZ41" s="5">
        <v>10</v>
      </c>
      <c r="DA41" s="5">
        <v>0</v>
      </c>
      <c r="DB41" s="5">
        <v>0</v>
      </c>
      <c r="DC41" s="5">
        <v>20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  <c r="DP41" s="5">
        <v>0</v>
      </c>
      <c r="DQ41" s="5">
        <v>65</v>
      </c>
      <c r="DR41" s="5">
        <v>218</v>
      </c>
      <c r="DS41" s="5">
        <v>100</v>
      </c>
      <c r="DT41" s="5">
        <v>94</v>
      </c>
      <c r="DU41" s="5">
        <v>74</v>
      </c>
      <c r="DV41" s="5">
        <v>35</v>
      </c>
      <c r="DW41" s="5">
        <v>586</v>
      </c>
      <c r="DX41" s="5">
        <v>0</v>
      </c>
      <c r="DY41" s="5">
        <v>2</v>
      </c>
      <c r="DZ41" s="5">
        <v>0</v>
      </c>
      <c r="EA41" s="5">
        <v>1</v>
      </c>
      <c r="EB41" s="5">
        <v>0</v>
      </c>
      <c r="EC41" s="5">
        <v>0</v>
      </c>
      <c r="ED41" s="5">
        <v>3</v>
      </c>
      <c r="EE41" s="5">
        <v>0</v>
      </c>
      <c r="EF41" s="5">
        <v>2</v>
      </c>
      <c r="EG41" s="5">
        <v>0</v>
      </c>
      <c r="EH41" s="5">
        <v>1</v>
      </c>
      <c r="EI41" s="5">
        <v>0</v>
      </c>
      <c r="EJ41" s="5">
        <v>0</v>
      </c>
      <c r="EK41" s="5">
        <v>3</v>
      </c>
      <c r="EL41" s="5">
        <v>0</v>
      </c>
      <c r="EM41" s="5">
        <v>0</v>
      </c>
      <c r="EN41" s="5">
        <v>11</v>
      </c>
      <c r="EO41" s="5">
        <v>10</v>
      </c>
      <c r="EP41" s="5">
        <v>17</v>
      </c>
      <c r="EQ41" s="5">
        <v>55</v>
      </c>
      <c r="ER41" s="5">
        <v>76</v>
      </c>
      <c r="ES41" s="5">
        <v>169</v>
      </c>
      <c r="ET41" s="5">
        <v>0</v>
      </c>
      <c r="EU41" s="5">
        <v>0</v>
      </c>
      <c r="EV41" s="5">
        <v>0</v>
      </c>
      <c r="EW41" s="5">
        <v>8</v>
      </c>
      <c r="EX41" s="5">
        <v>4</v>
      </c>
      <c r="EY41" s="5">
        <v>23</v>
      </c>
      <c r="EZ41" s="5">
        <v>41</v>
      </c>
      <c r="FA41" s="5">
        <v>76</v>
      </c>
      <c r="FB41" s="5">
        <v>11</v>
      </c>
      <c r="FC41" s="5">
        <v>0</v>
      </c>
      <c r="FD41" s="5">
        <v>12</v>
      </c>
      <c r="FE41" s="5">
        <v>14</v>
      </c>
      <c r="FF41" s="5">
        <v>11</v>
      </c>
      <c r="FG41" s="5">
        <v>48</v>
      </c>
      <c r="FH41" s="5">
        <v>0</v>
      </c>
      <c r="FI41" s="5">
        <v>2</v>
      </c>
      <c r="FJ41" s="5">
        <v>1</v>
      </c>
      <c r="FK41" s="5">
        <v>18</v>
      </c>
      <c r="FL41" s="5">
        <v>24</v>
      </c>
      <c r="FM41" s="5">
        <v>45</v>
      </c>
      <c r="FN41" s="5">
        <v>0</v>
      </c>
      <c r="FO41" s="5">
        <v>0</v>
      </c>
      <c r="FP41" s="5">
        <v>6</v>
      </c>
      <c r="FQ41" s="5">
        <v>5</v>
      </c>
      <c r="FR41" s="5">
        <v>12</v>
      </c>
      <c r="FS41" s="5">
        <v>30</v>
      </c>
      <c r="FT41" s="5">
        <v>45</v>
      </c>
      <c r="FU41" s="5">
        <v>98</v>
      </c>
      <c r="FV41" s="5">
        <v>0</v>
      </c>
      <c r="FW41" s="5">
        <v>0</v>
      </c>
      <c r="FX41" s="5">
        <v>0</v>
      </c>
      <c r="FY41" s="5">
        <v>3</v>
      </c>
      <c r="FZ41" s="5">
        <v>4</v>
      </c>
      <c r="GA41" s="5">
        <v>13</v>
      </c>
      <c r="GB41" s="5">
        <v>24</v>
      </c>
      <c r="GC41" s="5">
        <v>44</v>
      </c>
      <c r="GD41" s="5">
        <v>6</v>
      </c>
      <c r="GE41" s="5">
        <v>0</v>
      </c>
      <c r="GF41" s="5">
        <v>7</v>
      </c>
      <c r="GG41" s="5">
        <v>8</v>
      </c>
      <c r="GH41" s="5">
        <v>6</v>
      </c>
      <c r="GI41" s="5">
        <v>27</v>
      </c>
      <c r="GJ41" s="5">
        <v>0</v>
      </c>
      <c r="GK41" s="5">
        <v>2</v>
      </c>
      <c r="GL41" s="5">
        <v>1</v>
      </c>
      <c r="GM41" s="5">
        <v>9</v>
      </c>
      <c r="GN41" s="5">
        <v>15</v>
      </c>
      <c r="GO41" s="5">
        <v>27</v>
      </c>
      <c r="GP41" s="5">
        <v>0</v>
      </c>
      <c r="GQ41" s="5">
        <v>143</v>
      </c>
      <c r="GR41" s="5">
        <v>535</v>
      </c>
      <c r="GS41" s="5">
        <v>333</v>
      </c>
      <c r="GT41" s="5">
        <v>328</v>
      </c>
      <c r="GU41" s="5">
        <v>307</v>
      </c>
      <c r="GV41" s="5">
        <v>216</v>
      </c>
      <c r="GW41" s="5">
        <v>1862</v>
      </c>
    </row>
    <row r="42" spans="1:205" ht="18" customHeight="1">
      <c r="A42" s="12">
        <v>24</v>
      </c>
      <c r="B42" s="12" t="s">
        <v>26</v>
      </c>
      <c r="C42" s="5">
        <v>721</v>
      </c>
      <c r="D42" s="5">
        <v>2798</v>
      </c>
      <c r="E42" s="5">
        <v>1865</v>
      </c>
      <c r="F42" s="5">
        <v>1896</v>
      </c>
      <c r="G42" s="5">
        <v>1611</v>
      </c>
      <c r="H42" s="5">
        <v>1422</v>
      </c>
      <c r="I42" s="5">
        <v>10313</v>
      </c>
      <c r="J42" s="5">
        <v>376</v>
      </c>
      <c r="K42" s="5">
        <v>1548</v>
      </c>
      <c r="L42" s="5">
        <v>1019</v>
      </c>
      <c r="M42" s="5">
        <v>1124</v>
      </c>
      <c r="N42" s="5">
        <v>1002</v>
      </c>
      <c r="O42" s="5">
        <v>971</v>
      </c>
      <c r="P42" s="5">
        <v>6040</v>
      </c>
      <c r="Q42" s="5">
        <v>45</v>
      </c>
      <c r="R42" s="5">
        <v>238</v>
      </c>
      <c r="S42" s="5">
        <v>129</v>
      </c>
      <c r="T42" s="5">
        <v>138</v>
      </c>
      <c r="U42" s="5">
        <v>178</v>
      </c>
      <c r="V42" s="5">
        <v>150</v>
      </c>
      <c r="W42" s="5">
        <v>878</v>
      </c>
      <c r="X42" s="5">
        <v>9</v>
      </c>
      <c r="Y42" s="5">
        <v>3</v>
      </c>
      <c r="Z42" s="5">
        <v>12</v>
      </c>
      <c r="AA42" s="5">
        <v>3</v>
      </c>
      <c r="AB42" s="5">
        <v>30</v>
      </c>
      <c r="AC42" s="5">
        <v>69</v>
      </c>
      <c r="AD42" s="5">
        <v>126</v>
      </c>
      <c r="AE42" s="5">
        <v>4</v>
      </c>
      <c r="AF42" s="5">
        <v>49</v>
      </c>
      <c r="AG42" s="5">
        <v>38</v>
      </c>
      <c r="AH42" s="5">
        <v>48</v>
      </c>
      <c r="AI42" s="5">
        <v>35</v>
      </c>
      <c r="AJ42" s="5">
        <v>169</v>
      </c>
      <c r="AK42" s="5">
        <v>343</v>
      </c>
      <c r="AL42" s="5">
        <v>0</v>
      </c>
      <c r="AM42" s="5">
        <v>1</v>
      </c>
      <c r="AN42" s="5">
        <v>0</v>
      </c>
      <c r="AO42" s="5">
        <v>9</v>
      </c>
      <c r="AP42" s="5">
        <v>0</v>
      </c>
      <c r="AQ42" s="5">
        <v>0</v>
      </c>
      <c r="AR42" s="5">
        <v>10</v>
      </c>
      <c r="AS42" s="5">
        <v>223</v>
      </c>
      <c r="AT42" s="5">
        <v>788</v>
      </c>
      <c r="AU42" s="5">
        <v>513</v>
      </c>
      <c r="AV42" s="5">
        <v>457</v>
      </c>
      <c r="AW42" s="5">
        <v>318</v>
      </c>
      <c r="AX42" s="5">
        <v>187</v>
      </c>
      <c r="AY42" s="5">
        <v>2486</v>
      </c>
      <c r="AZ42" s="5">
        <v>28</v>
      </c>
      <c r="BA42" s="5">
        <v>195</v>
      </c>
      <c r="BB42" s="5">
        <v>91</v>
      </c>
      <c r="BC42" s="5">
        <v>140</v>
      </c>
      <c r="BD42" s="5">
        <v>104</v>
      </c>
      <c r="BE42" s="5">
        <v>98</v>
      </c>
      <c r="BF42" s="5">
        <v>656</v>
      </c>
      <c r="BG42" s="5">
        <v>67</v>
      </c>
      <c r="BH42" s="5">
        <v>274</v>
      </c>
      <c r="BI42" s="5">
        <v>236</v>
      </c>
      <c r="BJ42" s="5">
        <v>329</v>
      </c>
      <c r="BK42" s="5">
        <v>337</v>
      </c>
      <c r="BL42" s="5">
        <v>298</v>
      </c>
      <c r="BM42" s="5">
        <v>1541</v>
      </c>
      <c r="BN42" s="5">
        <v>3</v>
      </c>
      <c r="BO42" s="5">
        <v>94</v>
      </c>
      <c r="BP42" s="5">
        <v>131</v>
      </c>
      <c r="BQ42" s="5">
        <v>154</v>
      </c>
      <c r="BR42" s="5">
        <v>142</v>
      </c>
      <c r="BS42" s="5">
        <v>87</v>
      </c>
      <c r="BT42" s="5">
        <v>611</v>
      </c>
      <c r="BU42" s="5">
        <v>3</v>
      </c>
      <c r="BV42" s="5">
        <v>82</v>
      </c>
      <c r="BW42" s="5">
        <v>127</v>
      </c>
      <c r="BX42" s="5">
        <v>137</v>
      </c>
      <c r="BY42" s="5">
        <v>125</v>
      </c>
      <c r="BZ42" s="5">
        <v>65</v>
      </c>
      <c r="CA42" s="5">
        <v>539</v>
      </c>
      <c r="CB42" s="5">
        <v>0</v>
      </c>
      <c r="CC42" s="5">
        <v>10</v>
      </c>
      <c r="CD42" s="5">
        <v>3</v>
      </c>
      <c r="CE42" s="5">
        <v>5</v>
      </c>
      <c r="CF42" s="5">
        <v>9</v>
      </c>
      <c r="CG42" s="5">
        <v>3</v>
      </c>
      <c r="CH42" s="5">
        <v>30</v>
      </c>
      <c r="CI42" s="5">
        <v>0</v>
      </c>
      <c r="CJ42" s="5">
        <v>2</v>
      </c>
      <c r="CK42" s="5">
        <v>1</v>
      </c>
      <c r="CL42" s="5">
        <v>12</v>
      </c>
      <c r="CM42" s="5">
        <v>8</v>
      </c>
      <c r="CN42" s="5">
        <v>19</v>
      </c>
      <c r="CO42" s="5">
        <v>42</v>
      </c>
      <c r="CP42" s="5">
        <v>339</v>
      </c>
      <c r="CQ42" s="5">
        <v>1142</v>
      </c>
      <c r="CR42" s="5">
        <v>699</v>
      </c>
      <c r="CS42" s="5">
        <v>604</v>
      </c>
      <c r="CT42" s="5">
        <v>454</v>
      </c>
      <c r="CU42" s="5">
        <v>357</v>
      </c>
      <c r="CV42" s="5">
        <v>3595</v>
      </c>
      <c r="CW42" s="5">
        <v>15</v>
      </c>
      <c r="CX42" s="5">
        <v>39</v>
      </c>
      <c r="CY42" s="5">
        <v>0</v>
      </c>
      <c r="CZ42" s="5">
        <v>3</v>
      </c>
      <c r="DA42" s="5">
        <v>3</v>
      </c>
      <c r="DB42" s="5">
        <v>0</v>
      </c>
      <c r="DC42" s="5">
        <v>60</v>
      </c>
      <c r="DD42" s="5">
        <v>9</v>
      </c>
      <c r="DE42" s="5">
        <v>11</v>
      </c>
      <c r="DF42" s="5">
        <v>13</v>
      </c>
      <c r="DG42" s="5">
        <v>2</v>
      </c>
      <c r="DH42" s="5">
        <v>0</v>
      </c>
      <c r="DI42" s="5">
        <v>35</v>
      </c>
      <c r="DJ42" s="5">
        <v>5</v>
      </c>
      <c r="DK42" s="5">
        <v>24</v>
      </c>
      <c r="DL42" s="5">
        <v>0</v>
      </c>
      <c r="DM42" s="5">
        <v>0</v>
      </c>
      <c r="DN42" s="5">
        <v>0</v>
      </c>
      <c r="DO42" s="5">
        <v>0</v>
      </c>
      <c r="DP42" s="5">
        <v>29</v>
      </c>
      <c r="DQ42" s="5">
        <v>319</v>
      </c>
      <c r="DR42" s="5">
        <v>1070</v>
      </c>
      <c r="DS42" s="5">
        <v>688</v>
      </c>
      <c r="DT42" s="5">
        <v>588</v>
      </c>
      <c r="DU42" s="5">
        <v>449</v>
      </c>
      <c r="DV42" s="5">
        <v>357</v>
      </c>
      <c r="DW42" s="5">
        <v>3471</v>
      </c>
      <c r="DX42" s="5">
        <v>2</v>
      </c>
      <c r="DY42" s="5">
        <v>8</v>
      </c>
      <c r="DZ42" s="5">
        <v>10</v>
      </c>
      <c r="EA42" s="5">
        <v>6</v>
      </c>
      <c r="EB42" s="5">
        <v>8</v>
      </c>
      <c r="EC42" s="5">
        <v>7</v>
      </c>
      <c r="ED42" s="5">
        <v>41</v>
      </c>
      <c r="EE42" s="5">
        <v>1</v>
      </c>
      <c r="EF42" s="5">
        <v>6</v>
      </c>
      <c r="EG42" s="5">
        <v>6</v>
      </c>
      <c r="EH42" s="5">
        <v>8</v>
      </c>
      <c r="EI42" s="5">
        <v>5</v>
      </c>
      <c r="EJ42" s="5">
        <v>0</v>
      </c>
      <c r="EK42" s="5">
        <v>26</v>
      </c>
      <c r="EL42" s="5">
        <v>0</v>
      </c>
      <c r="EM42" s="5">
        <v>0</v>
      </c>
      <c r="EN42" s="5">
        <v>76</v>
      </c>
      <c r="EO42" s="5">
        <v>183</v>
      </c>
      <c r="EP42" s="5">
        <v>430</v>
      </c>
      <c r="EQ42" s="5">
        <v>485</v>
      </c>
      <c r="ER42" s="5">
        <v>546</v>
      </c>
      <c r="ES42" s="5">
        <v>1720</v>
      </c>
      <c r="ET42" s="5">
        <v>0</v>
      </c>
      <c r="EU42" s="5">
        <v>0</v>
      </c>
      <c r="EV42" s="5">
        <v>23</v>
      </c>
      <c r="EW42" s="5">
        <v>84</v>
      </c>
      <c r="EX42" s="5">
        <v>242</v>
      </c>
      <c r="EY42" s="5">
        <v>221</v>
      </c>
      <c r="EZ42" s="5">
        <v>274</v>
      </c>
      <c r="FA42" s="5">
        <v>844</v>
      </c>
      <c r="FB42" s="5">
        <v>49</v>
      </c>
      <c r="FC42" s="5">
        <v>99</v>
      </c>
      <c r="FD42" s="5">
        <v>186</v>
      </c>
      <c r="FE42" s="5">
        <v>241</v>
      </c>
      <c r="FF42" s="5">
        <v>157</v>
      </c>
      <c r="FG42" s="5">
        <v>732</v>
      </c>
      <c r="FH42" s="5">
        <v>4</v>
      </c>
      <c r="FI42" s="5">
        <v>0</v>
      </c>
      <c r="FJ42" s="5">
        <v>2</v>
      </c>
      <c r="FK42" s="5">
        <v>23</v>
      </c>
      <c r="FL42" s="5">
        <v>115</v>
      </c>
      <c r="FM42" s="5">
        <v>144</v>
      </c>
      <c r="FN42" s="5">
        <v>0</v>
      </c>
      <c r="FO42" s="5">
        <v>0</v>
      </c>
      <c r="FP42" s="5">
        <v>61</v>
      </c>
      <c r="FQ42" s="5">
        <v>113</v>
      </c>
      <c r="FR42" s="5">
        <v>224</v>
      </c>
      <c r="FS42" s="5">
        <v>279</v>
      </c>
      <c r="FT42" s="5">
        <v>295</v>
      </c>
      <c r="FU42" s="5">
        <v>972</v>
      </c>
      <c r="FV42" s="5">
        <v>0</v>
      </c>
      <c r="FW42" s="5">
        <v>0</v>
      </c>
      <c r="FX42" s="5">
        <v>17</v>
      </c>
      <c r="FY42" s="5">
        <v>48</v>
      </c>
      <c r="FZ42" s="5">
        <v>137</v>
      </c>
      <c r="GA42" s="5">
        <v>131</v>
      </c>
      <c r="GB42" s="5">
        <v>152</v>
      </c>
      <c r="GC42" s="5">
        <v>485</v>
      </c>
      <c r="GD42" s="5">
        <v>40</v>
      </c>
      <c r="GE42" s="5">
        <v>65</v>
      </c>
      <c r="GF42" s="5">
        <v>86</v>
      </c>
      <c r="GG42" s="5">
        <v>134</v>
      </c>
      <c r="GH42" s="5">
        <v>94</v>
      </c>
      <c r="GI42" s="5">
        <v>419</v>
      </c>
      <c r="GJ42" s="5">
        <v>4</v>
      </c>
      <c r="GK42" s="5">
        <v>0</v>
      </c>
      <c r="GL42" s="5">
        <v>1</v>
      </c>
      <c r="GM42" s="5">
        <v>14</v>
      </c>
      <c r="GN42" s="5">
        <v>49</v>
      </c>
      <c r="GO42" s="5">
        <v>68</v>
      </c>
      <c r="GP42" s="5">
        <v>0</v>
      </c>
      <c r="GQ42" s="5">
        <v>721</v>
      </c>
      <c r="GR42" s="5">
        <v>2874</v>
      </c>
      <c r="GS42" s="5">
        <v>2048</v>
      </c>
      <c r="GT42" s="5">
        <v>2326</v>
      </c>
      <c r="GU42" s="5">
        <v>2096</v>
      </c>
      <c r="GV42" s="5">
        <v>1968</v>
      </c>
      <c r="GW42" s="5">
        <v>12033</v>
      </c>
    </row>
    <row r="43" spans="1:205" ht="18" customHeight="1" thickBot="1">
      <c r="A43" s="30" t="s">
        <v>51</v>
      </c>
      <c r="B43" s="31"/>
      <c r="C43" s="7">
        <f aca="true" t="shared" si="40" ref="C43:BF43">SUM(C36:C42)</f>
        <v>6363</v>
      </c>
      <c r="D43" s="7">
        <f t="shared" si="40"/>
        <v>17807</v>
      </c>
      <c r="E43" s="7">
        <f t="shared" si="40"/>
        <v>9289</v>
      </c>
      <c r="F43" s="7">
        <f t="shared" si="40"/>
        <v>8540</v>
      </c>
      <c r="G43" s="7">
        <f t="shared" si="40"/>
        <v>6533</v>
      </c>
      <c r="H43" s="7">
        <f t="shared" si="40"/>
        <v>5735</v>
      </c>
      <c r="I43" s="7">
        <f t="shared" si="40"/>
        <v>54267</v>
      </c>
      <c r="J43" s="7">
        <f t="shared" si="40"/>
        <v>3441</v>
      </c>
      <c r="K43" s="7">
        <f t="shared" si="40"/>
        <v>10100</v>
      </c>
      <c r="L43" s="7">
        <f t="shared" si="40"/>
        <v>5323</v>
      </c>
      <c r="M43" s="7">
        <f t="shared" si="40"/>
        <v>4832</v>
      </c>
      <c r="N43" s="7">
        <f t="shared" si="40"/>
        <v>3983</v>
      </c>
      <c r="O43" s="7">
        <f t="shared" si="40"/>
        <v>3727</v>
      </c>
      <c r="P43" s="7">
        <f t="shared" si="40"/>
        <v>31406</v>
      </c>
      <c r="Q43" s="7">
        <f t="shared" si="40"/>
        <v>891</v>
      </c>
      <c r="R43" s="7">
        <f t="shared" si="40"/>
        <v>1885</v>
      </c>
      <c r="S43" s="7">
        <f t="shared" si="40"/>
        <v>794</v>
      </c>
      <c r="T43" s="7">
        <f t="shared" si="40"/>
        <v>685</v>
      </c>
      <c r="U43" s="7">
        <f t="shared" si="40"/>
        <v>639</v>
      </c>
      <c r="V43" s="7">
        <f t="shared" si="40"/>
        <v>614</v>
      </c>
      <c r="W43" s="7">
        <f t="shared" si="40"/>
        <v>5508</v>
      </c>
      <c r="X43" s="7">
        <f t="shared" si="40"/>
        <v>9</v>
      </c>
      <c r="Y43" s="7">
        <f t="shared" si="40"/>
        <v>77</v>
      </c>
      <c r="Z43" s="7">
        <f t="shared" si="40"/>
        <v>37</v>
      </c>
      <c r="AA43" s="7">
        <f t="shared" si="40"/>
        <v>162</v>
      </c>
      <c r="AB43" s="7">
        <f t="shared" si="40"/>
        <v>262</v>
      </c>
      <c r="AC43" s="7">
        <f t="shared" si="40"/>
        <v>329</v>
      </c>
      <c r="AD43" s="7">
        <f t="shared" si="40"/>
        <v>876</v>
      </c>
      <c r="AE43" s="7">
        <f t="shared" si="40"/>
        <v>115</v>
      </c>
      <c r="AF43" s="7">
        <f t="shared" si="40"/>
        <v>390</v>
      </c>
      <c r="AG43" s="7">
        <f t="shared" si="40"/>
        <v>332</v>
      </c>
      <c r="AH43" s="7">
        <f t="shared" si="40"/>
        <v>275</v>
      </c>
      <c r="AI43" s="7">
        <f t="shared" si="40"/>
        <v>327</v>
      </c>
      <c r="AJ43" s="7">
        <f t="shared" si="40"/>
        <v>665</v>
      </c>
      <c r="AK43" s="7">
        <f t="shared" si="40"/>
        <v>2104</v>
      </c>
      <c r="AL43" s="7">
        <f t="shared" si="40"/>
        <v>19</v>
      </c>
      <c r="AM43" s="7">
        <f t="shared" si="40"/>
        <v>26</v>
      </c>
      <c r="AN43" s="7">
        <f t="shared" si="40"/>
        <v>19</v>
      </c>
      <c r="AO43" s="7">
        <f t="shared" si="40"/>
        <v>40</v>
      </c>
      <c r="AP43" s="7">
        <f t="shared" si="40"/>
        <v>43</v>
      </c>
      <c r="AQ43" s="7">
        <f t="shared" si="40"/>
        <v>17</v>
      </c>
      <c r="AR43" s="7">
        <f t="shared" si="40"/>
        <v>164</v>
      </c>
      <c r="AS43" s="7">
        <f t="shared" si="40"/>
        <v>1693</v>
      </c>
      <c r="AT43" s="7">
        <f t="shared" si="40"/>
        <v>4614</v>
      </c>
      <c r="AU43" s="7">
        <f t="shared" si="40"/>
        <v>2157</v>
      </c>
      <c r="AV43" s="7">
        <f t="shared" si="40"/>
        <v>1741</v>
      </c>
      <c r="AW43" s="7">
        <f t="shared" si="40"/>
        <v>1038</v>
      </c>
      <c r="AX43" s="7">
        <f t="shared" si="40"/>
        <v>706</v>
      </c>
      <c r="AY43" s="7">
        <f t="shared" si="40"/>
        <v>11949</v>
      </c>
      <c r="AZ43" s="7">
        <f t="shared" si="40"/>
        <v>211</v>
      </c>
      <c r="BA43" s="7">
        <f t="shared" si="40"/>
        <v>1136</v>
      </c>
      <c r="BB43" s="7">
        <f t="shared" si="40"/>
        <v>588</v>
      </c>
      <c r="BC43" s="7">
        <f t="shared" si="40"/>
        <v>448</v>
      </c>
      <c r="BD43" s="7">
        <f t="shared" si="40"/>
        <v>315</v>
      </c>
      <c r="BE43" s="7">
        <f t="shared" si="40"/>
        <v>179</v>
      </c>
      <c r="BF43" s="7">
        <f t="shared" si="40"/>
        <v>2877</v>
      </c>
      <c r="BG43" s="7">
        <f aca="true" t="shared" si="41" ref="BG43:DI43">SUM(BG36:BG42)</f>
        <v>503</v>
      </c>
      <c r="BH43" s="7">
        <f t="shared" si="41"/>
        <v>1972</v>
      </c>
      <c r="BI43" s="7">
        <f t="shared" si="41"/>
        <v>1396</v>
      </c>
      <c r="BJ43" s="7">
        <f t="shared" si="41"/>
        <v>1481</v>
      </c>
      <c r="BK43" s="7">
        <f t="shared" si="41"/>
        <v>1359</v>
      </c>
      <c r="BL43" s="7">
        <f t="shared" si="41"/>
        <v>1217</v>
      </c>
      <c r="BM43" s="7">
        <f t="shared" si="41"/>
        <v>7928</v>
      </c>
      <c r="BN43" s="7">
        <f t="shared" si="41"/>
        <v>65</v>
      </c>
      <c r="BO43" s="7">
        <f t="shared" si="41"/>
        <v>666</v>
      </c>
      <c r="BP43" s="7">
        <f t="shared" si="41"/>
        <v>591</v>
      </c>
      <c r="BQ43" s="7">
        <f t="shared" si="41"/>
        <v>794</v>
      </c>
      <c r="BR43" s="7">
        <f t="shared" si="41"/>
        <v>627</v>
      </c>
      <c r="BS43" s="7">
        <f t="shared" si="41"/>
        <v>452</v>
      </c>
      <c r="BT43" s="7">
        <f t="shared" si="41"/>
        <v>3195</v>
      </c>
      <c r="BU43" s="7">
        <f t="shared" si="41"/>
        <v>55</v>
      </c>
      <c r="BV43" s="7">
        <f t="shared" si="41"/>
        <v>602</v>
      </c>
      <c r="BW43" s="7">
        <f t="shared" si="41"/>
        <v>500</v>
      </c>
      <c r="BX43" s="7">
        <f t="shared" si="41"/>
        <v>710</v>
      </c>
      <c r="BY43" s="7">
        <f t="shared" si="41"/>
        <v>560</v>
      </c>
      <c r="BZ43" s="7">
        <f t="shared" si="41"/>
        <v>346</v>
      </c>
      <c r="CA43" s="7">
        <f t="shared" si="41"/>
        <v>2773</v>
      </c>
      <c r="CB43" s="7">
        <f t="shared" si="41"/>
        <v>10</v>
      </c>
      <c r="CC43" s="7">
        <f t="shared" si="41"/>
        <v>62</v>
      </c>
      <c r="CD43" s="7">
        <f t="shared" si="41"/>
        <v>86</v>
      </c>
      <c r="CE43" s="7">
        <f t="shared" si="41"/>
        <v>59</v>
      </c>
      <c r="CF43" s="7">
        <f t="shared" si="41"/>
        <v>45</v>
      </c>
      <c r="CG43" s="7">
        <f t="shared" si="41"/>
        <v>31</v>
      </c>
      <c r="CH43" s="7">
        <f t="shared" si="41"/>
        <v>293</v>
      </c>
      <c r="CI43" s="7">
        <f t="shared" si="41"/>
        <v>0</v>
      </c>
      <c r="CJ43" s="7">
        <f t="shared" si="41"/>
        <v>2</v>
      </c>
      <c r="CK43" s="7">
        <f t="shared" si="41"/>
        <v>5</v>
      </c>
      <c r="CL43" s="7">
        <f t="shared" si="41"/>
        <v>25</v>
      </c>
      <c r="CM43" s="7">
        <f t="shared" si="41"/>
        <v>22</v>
      </c>
      <c r="CN43" s="7">
        <f t="shared" si="41"/>
        <v>75</v>
      </c>
      <c r="CO43" s="7">
        <f t="shared" si="41"/>
        <v>129</v>
      </c>
      <c r="CP43" s="7">
        <f t="shared" si="41"/>
        <v>2824</v>
      </c>
      <c r="CQ43" s="7">
        <f t="shared" si="41"/>
        <v>6915</v>
      </c>
      <c r="CR43" s="7">
        <f t="shared" si="41"/>
        <v>3301</v>
      </c>
      <c r="CS43" s="7">
        <f t="shared" si="41"/>
        <v>2840</v>
      </c>
      <c r="CT43" s="7">
        <f t="shared" si="41"/>
        <v>1887</v>
      </c>
      <c r="CU43" s="7">
        <f t="shared" si="41"/>
        <v>1540</v>
      </c>
      <c r="CV43" s="7">
        <f t="shared" si="41"/>
        <v>19307</v>
      </c>
      <c r="CW43" s="7">
        <f t="shared" si="41"/>
        <v>15</v>
      </c>
      <c r="CX43" s="7">
        <f t="shared" si="41"/>
        <v>105</v>
      </c>
      <c r="CY43" s="7">
        <f t="shared" si="41"/>
        <v>129</v>
      </c>
      <c r="CZ43" s="7">
        <f t="shared" si="41"/>
        <v>161</v>
      </c>
      <c r="DA43" s="7">
        <f t="shared" si="41"/>
        <v>177</v>
      </c>
      <c r="DB43" s="7">
        <f t="shared" si="41"/>
        <v>243</v>
      </c>
      <c r="DC43" s="7">
        <f t="shared" si="41"/>
        <v>830</v>
      </c>
      <c r="DD43" s="7">
        <f t="shared" si="41"/>
        <v>60</v>
      </c>
      <c r="DE43" s="7">
        <f t="shared" si="41"/>
        <v>74</v>
      </c>
      <c r="DF43" s="7">
        <f t="shared" si="41"/>
        <v>66</v>
      </c>
      <c r="DG43" s="7">
        <f t="shared" si="41"/>
        <v>29</v>
      </c>
      <c r="DH43" s="7">
        <f t="shared" si="41"/>
        <v>0</v>
      </c>
      <c r="DI43" s="7">
        <f t="shared" si="41"/>
        <v>229</v>
      </c>
      <c r="DJ43" s="7">
        <f aca="true" t="shared" si="42" ref="DJ43:FM43">SUM(DJ36:DJ42)</f>
        <v>5</v>
      </c>
      <c r="DK43" s="7">
        <f t="shared" si="42"/>
        <v>36</v>
      </c>
      <c r="DL43" s="7">
        <f t="shared" si="42"/>
        <v>17</v>
      </c>
      <c r="DM43" s="7">
        <f t="shared" si="42"/>
        <v>2</v>
      </c>
      <c r="DN43" s="7">
        <f t="shared" si="42"/>
        <v>-1</v>
      </c>
      <c r="DO43" s="7">
        <f t="shared" si="42"/>
        <v>0</v>
      </c>
      <c r="DP43" s="7">
        <f t="shared" si="42"/>
        <v>59</v>
      </c>
      <c r="DQ43" s="7">
        <f t="shared" si="42"/>
        <v>2804</v>
      </c>
      <c r="DR43" s="7">
        <f t="shared" si="42"/>
        <v>6714</v>
      </c>
      <c r="DS43" s="7">
        <f t="shared" si="42"/>
        <v>3081</v>
      </c>
      <c r="DT43" s="7">
        <f t="shared" si="42"/>
        <v>2611</v>
      </c>
      <c r="DU43" s="7">
        <f t="shared" si="42"/>
        <v>1682</v>
      </c>
      <c r="DV43" s="7">
        <f t="shared" si="42"/>
        <v>1297</v>
      </c>
      <c r="DW43" s="7">
        <f t="shared" si="42"/>
        <v>18189</v>
      </c>
      <c r="DX43" s="7">
        <f t="shared" si="42"/>
        <v>14</v>
      </c>
      <c r="DY43" s="7">
        <f t="shared" si="42"/>
        <v>76</v>
      </c>
      <c r="DZ43" s="7">
        <f t="shared" si="42"/>
        <v>44</v>
      </c>
      <c r="EA43" s="7">
        <f t="shared" si="42"/>
        <v>46</v>
      </c>
      <c r="EB43" s="7">
        <f t="shared" si="42"/>
        <v>24</v>
      </c>
      <c r="EC43" s="7">
        <f t="shared" si="42"/>
        <v>12</v>
      </c>
      <c r="ED43" s="7">
        <f t="shared" si="42"/>
        <v>216</v>
      </c>
      <c r="EE43" s="7">
        <f t="shared" si="42"/>
        <v>19</v>
      </c>
      <c r="EF43" s="7">
        <f t="shared" si="42"/>
        <v>50</v>
      </c>
      <c r="EG43" s="7">
        <f t="shared" si="42"/>
        <v>30</v>
      </c>
      <c r="EH43" s="7">
        <f t="shared" si="42"/>
        <v>28</v>
      </c>
      <c r="EI43" s="7">
        <f t="shared" si="42"/>
        <v>12</v>
      </c>
      <c r="EJ43" s="7">
        <f t="shared" si="42"/>
        <v>4</v>
      </c>
      <c r="EK43" s="7">
        <f t="shared" si="42"/>
        <v>143</v>
      </c>
      <c r="EL43" s="7">
        <f t="shared" si="42"/>
        <v>0</v>
      </c>
      <c r="EM43" s="7">
        <f t="shared" si="42"/>
        <v>0</v>
      </c>
      <c r="EN43" s="7">
        <f t="shared" si="42"/>
        <v>668</v>
      </c>
      <c r="EO43" s="7">
        <f t="shared" si="42"/>
        <v>909</v>
      </c>
      <c r="EP43" s="7">
        <f t="shared" si="42"/>
        <v>1512</v>
      </c>
      <c r="EQ43" s="7">
        <f t="shared" si="42"/>
        <v>2013</v>
      </c>
      <c r="ER43" s="7">
        <f t="shared" si="42"/>
        <v>2019</v>
      </c>
      <c r="ES43" s="7">
        <f t="shared" si="42"/>
        <v>7121</v>
      </c>
      <c r="ET43" s="7">
        <f t="shared" si="42"/>
        <v>0</v>
      </c>
      <c r="EU43" s="7">
        <f t="shared" si="42"/>
        <v>0</v>
      </c>
      <c r="EV43" s="7">
        <f t="shared" si="42"/>
        <v>327</v>
      </c>
      <c r="EW43" s="7">
        <f t="shared" si="42"/>
        <v>475</v>
      </c>
      <c r="EX43" s="7">
        <f t="shared" si="42"/>
        <v>749</v>
      </c>
      <c r="EY43" s="7">
        <f t="shared" si="42"/>
        <v>1091</v>
      </c>
      <c r="EZ43" s="7">
        <f t="shared" si="42"/>
        <v>1052</v>
      </c>
      <c r="FA43" s="7">
        <f t="shared" si="42"/>
        <v>3694</v>
      </c>
      <c r="FB43" s="7">
        <f t="shared" si="42"/>
        <v>334</v>
      </c>
      <c r="FC43" s="7">
        <f t="shared" si="42"/>
        <v>403</v>
      </c>
      <c r="FD43" s="7">
        <f t="shared" si="42"/>
        <v>710</v>
      </c>
      <c r="FE43" s="7">
        <f t="shared" si="42"/>
        <v>796</v>
      </c>
      <c r="FF43" s="7">
        <f t="shared" si="42"/>
        <v>420</v>
      </c>
      <c r="FG43" s="7">
        <f t="shared" si="42"/>
        <v>2663</v>
      </c>
      <c r="FH43" s="7">
        <f t="shared" si="42"/>
        <v>7</v>
      </c>
      <c r="FI43" s="7">
        <f t="shared" si="42"/>
        <v>31</v>
      </c>
      <c r="FJ43" s="7">
        <f t="shared" si="42"/>
        <v>53</v>
      </c>
      <c r="FK43" s="7">
        <f t="shared" si="42"/>
        <v>126</v>
      </c>
      <c r="FL43" s="7">
        <f t="shared" si="42"/>
        <v>547</v>
      </c>
      <c r="FM43" s="7">
        <f t="shared" si="42"/>
        <v>764</v>
      </c>
      <c r="FN43" s="7">
        <f aca="true" t="shared" si="43" ref="FN43:GW43">SUM(FN36:FN42)</f>
        <v>0</v>
      </c>
      <c r="FO43" s="7">
        <f t="shared" si="43"/>
        <v>0</v>
      </c>
      <c r="FP43" s="7">
        <f t="shared" si="43"/>
        <v>395</v>
      </c>
      <c r="FQ43" s="7">
        <f t="shared" si="43"/>
        <v>547</v>
      </c>
      <c r="FR43" s="7">
        <f t="shared" si="43"/>
        <v>868</v>
      </c>
      <c r="FS43" s="7">
        <f t="shared" si="43"/>
        <v>1131</v>
      </c>
      <c r="FT43" s="7">
        <f t="shared" si="43"/>
        <v>1148</v>
      </c>
      <c r="FU43" s="7">
        <f t="shared" si="43"/>
        <v>4089</v>
      </c>
      <c r="FV43" s="7">
        <f t="shared" si="43"/>
        <v>0</v>
      </c>
      <c r="FW43" s="7">
        <f t="shared" si="43"/>
        <v>0</v>
      </c>
      <c r="FX43" s="7">
        <f t="shared" si="43"/>
        <v>194</v>
      </c>
      <c r="FY43" s="7">
        <f t="shared" si="43"/>
        <v>292</v>
      </c>
      <c r="FZ43" s="7">
        <f t="shared" si="43"/>
        <v>438</v>
      </c>
      <c r="GA43" s="7">
        <f t="shared" si="43"/>
        <v>616</v>
      </c>
      <c r="GB43" s="7">
        <f t="shared" si="43"/>
        <v>602</v>
      </c>
      <c r="GC43" s="7">
        <f t="shared" si="43"/>
        <v>2142</v>
      </c>
      <c r="GD43" s="7">
        <f t="shared" si="43"/>
        <v>194</v>
      </c>
      <c r="GE43" s="7">
        <f t="shared" si="43"/>
        <v>237</v>
      </c>
      <c r="GF43" s="7">
        <f t="shared" si="43"/>
        <v>393</v>
      </c>
      <c r="GG43" s="7">
        <f t="shared" si="43"/>
        <v>447</v>
      </c>
      <c r="GH43" s="7">
        <f t="shared" si="43"/>
        <v>243</v>
      </c>
      <c r="GI43" s="7">
        <f t="shared" si="43"/>
        <v>1514</v>
      </c>
      <c r="GJ43" s="7">
        <f t="shared" si="43"/>
        <v>7</v>
      </c>
      <c r="GK43" s="7">
        <f t="shared" si="43"/>
        <v>18</v>
      </c>
      <c r="GL43" s="7">
        <f t="shared" si="43"/>
        <v>37</v>
      </c>
      <c r="GM43" s="7">
        <f t="shared" si="43"/>
        <v>68</v>
      </c>
      <c r="GN43" s="7">
        <f t="shared" si="43"/>
        <v>303</v>
      </c>
      <c r="GO43" s="7">
        <f t="shared" si="43"/>
        <v>433</v>
      </c>
      <c r="GP43" s="7">
        <f t="shared" si="43"/>
        <v>0</v>
      </c>
      <c r="GQ43" s="7">
        <f t="shared" si="43"/>
        <v>6363</v>
      </c>
      <c r="GR43" s="7">
        <f t="shared" si="43"/>
        <v>18475</v>
      </c>
      <c r="GS43" s="7">
        <f t="shared" si="43"/>
        <v>10198</v>
      </c>
      <c r="GT43" s="7">
        <f t="shared" si="43"/>
        <v>10052</v>
      </c>
      <c r="GU43" s="7">
        <f t="shared" si="43"/>
        <v>8546</v>
      </c>
      <c r="GV43" s="7">
        <f t="shared" si="43"/>
        <v>7754</v>
      </c>
      <c r="GW43" s="7">
        <f t="shared" si="43"/>
        <v>61388</v>
      </c>
    </row>
    <row r="44" spans="1:205" ht="18" customHeight="1">
      <c r="A44" s="11">
        <v>25</v>
      </c>
      <c r="B44" s="11" t="s">
        <v>2</v>
      </c>
      <c r="C44" s="8">
        <v>1415</v>
      </c>
      <c r="D44" s="8">
        <v>9865</v>
      </c>
      <c r="E44" s="8">
        <v>4393</v>
      </c>
      <c r="F44" s="8">
        <v>3268</v>
      </c>
      <c r="G44" s="8">
        <v>3860</v>
      </c>
      <c r="H44" s="8">
        <v>2987</v>
      </c>
      <c r="I44" s="8">
        <v>25788</v>
      </c>
      <c r="J44" s="8">
        <v>746</v>
      </c>
      <c r="K44" s="8">
        <v>5590</v>
      </c>
      <c r="L44" s="8">
        <v>2453</v>
      </c>
      <c r="M44" s="8">
        <v>1921</v>
      </c>
      <c r="N44" s="8">
        <v>2297</v>
      </c>
      <c r="O44" s="8">
        <v>1848</v>
      </c>
      <c r="P44" s="8">
        <v>14855</v>
      </c>
      <c r="Q44" s="8">
        <v>305</v>
      </c>
      <c r="R44" s="8">
        <v>1892</v>
      </c>
      <c r="S44" s="8">
        <v>484</v>
      </c>
      <c r="T44" s="8">
        <v>375</v>
      </c>
      <c r="U44" s="8">
        <v>414</v>
      </c>
      <c r="V44" s="8">
        <v>264</v>
      </c>
      <c r="W44" s="8">
        <v>3734</v>
      </c>
      <c r="X44" s="8">
        <v>0</v>
      </c>
      <c r="Y44" s="8">
        <v>14</v>
      </c>
      <c r="Z44" s="8">
        <v>38</v>
      </c>
      <c r="AA44" s="8">
        <v>60</v>
      </c>
      <c r="AB44" s="8">
        <v>137</v>
      </c>
      <c r="AC44" s="8">
        <v>297</v>
      </c>
      <c r="AD44" s="8">
        <v>546</v>
      </c>
      <c r="AE44" s="8">
        <v>24</v>
      </c>
      <c r="AF44" s="8">
        <v>331</v>
      </c>
      <c r="AG44" s="8">
        <v>224</v>
      </c>
      <c r="AH44" s="8">
        <v>162</v>
      </c>
      <c r="AI44" s="8">
        <v>319</v>
      </c>
      <c r="AJ44" s="8">
        <v>385</v>
      </c>
      <c r="AK44" s="8">
        <v>1445</v>
      </c>
      <c r="AL44" s="8">
        <v>0</v>
      </c>
      <c r="AM44" s="8">
        <v>0</v>
      </c>
      <c r="AN44" s="8">
        <v>0</v>
      </c>
      <c r="AO44" s="8">
        <v>0</v>
      </c>
      <c r="AP44" s="8">
        <v>3</v>
      </c>
      <c r="AQ44" s="8">
        <v>0</v>
      </c>
      <c r="AR44" s="8">
        <v>3</v>
      </c>
      <c r="AS44" s="8">
        <v>247</v>
      </c>
      <c r="AT44" s="8">
        <v>1652</v>
      </c>
      <c r="AU44" s="8">
        <v>861</v>
      </c>
      <c r="AV44" s="8">
        <v>623</v>
      </c>
      <c r="AW44" s="8">
        <v>411</v>
      </c>
      <c r="AX44" s="8">
        <v>215</v>
      </c>
      <c r="AY44" s="8">
        <v>4009</v>
      </c>
      <c r="AZ44" s="8">
        <v>28</v>
      </c>
      <c r="BA44" s="8">
        <v>493</v>
      </c>
      <c r="BB44" s="8">
        <v>200</v>
      </c>
      <c r="BC44" s="8">
        <v>184</v>
      </c>
      <c r="BD44" s="8">
        <v>279</v>
      </c>
      <c r="BE44" s="8">
        <v>115</v>
      </c>
      <c r="BF44" s="8">
        <v>1299</v>
      </c>
      <c r="BG44" s="8">
        <v>142</v>
      </c>
      <c r="BH44" s="8">
        <v>1208</v>
      </c>
      <c r="BI44" s="8">
        <v>646</v>
      </c>
      <c r="BJ44" s="8">
        <v>517</v>
      </c>
      <c r="BK44" s="8">
        <v>734</v>
      </c>
      <c r="BL44" s="8">
        <v>572</v>
      </c>
      <c r="BM44" s="8">
        <v>3819</v>
      </c>
      <c r="BN44" s="8">
        <v>7</v>
      </c>
      <c r="BO44" s="8">
        <v>286</v>
      </c>
      <c r="BP44" s="8">
        <v>327</v>
      </c>
      <c r="BQ44" s="8">
        <v>291</v>
      </c>
      <c r="BR44" s="8">
        <v>418</v>
      </c>
      <c r="BS44" s="8">
        <v>288</v>
      </c>
      <c r="BT44" s="8">
        <v>1617</v>
      </c>
      <c r="BU44" s="8">
        <v>6</v>
      </c>
      <c r="BV44" s="8">
        <v>193</v>
      </c>
      <c r="BW44" s="8">
        <v>272</v>
      </c>
      <c r="BX44" s="8">
        <v>186</v>
      </c>
      <c r="BY44" s="8">
        <v>291</v>
      </c>
      <c r="BZ44" s="8">
        <v>185</v>
      </c>
      <c r="CA44" s="8">
        <v>1133</v>
      </c>
      <c r="CB44" s="8">
        <v>1</v>
      </c>
      <c r="CC44" s="8">
        <v>93</v>
      </c>
      <c r="CD44" s="8">
        <v>55</v>
      </c>
      <c r="CE44" s="8">
        <v>105</v>
      </c>
      <c r="CF44" s="8">
        <v>127</v>
      </c>
      <c r="CG44" s="8">
        <v>89</v>
      </c>
      <c r="CH44" s="8">
        <v>470</v>
      </c>
      <c r="CI44" s="8">
        <v>0</v>
      </c>
      <c r="CJ44" s="8">
        <v>0</v>
      </c>
      <c r="CK44" s="8">
        <v>0</v>
      </c>
      <c r="CL44" s="8">
        <v>0</v>
      </c>
      <c r="CM44" s="8">
        <v>0</v>
      </c>
      <c r="CN44" s="8">
        <v>14</v>
      </c>
      <c r="CO44" s="8">
        <v>14</v>
      </c>
      <c r="CP44" s="8">
        <v>648</v>
      </c>
      <c r="CQ44" s="8">
        <v>3920</v>
      </c>
      <c r="CR44" s="8">
        <v>1583</v>
      </c>
      <c r="CS44" s="8">
        <v>1036</v>
      </c>
      <c r="CT44" s="8">
        <v>1128</v>
      </c>
      <c r="CU44" s="8">
        <v>845</v>
      </c>
      <c r="CV44" s="8">
        <v>9160</v>
      </c>
      <c r="CW44" s="8">
        <v>26</v>
      </c>
      <c r="CX44" s="8">
        <v>214</v>
      </c>
      <c r="CY44" s="8">
        <v>104</v>
      </c>
      <c r="CZ44" s="8">
        <v>98</v>
      </c>
      <c r="DA44" s="8">
        <v>205</v>
      </c>
      <c r="DB44" s="8">
        <v>227</v>
      </c>
      <c r="DC44" s="8">
        <v>874</v>
      </c>
      <c r="DD44" s="8">
        <v>40</v>
      </c>
      <c r="DE44" s="8">
        <v>54</v>
      </c>
      <c r="DF44" s="8">
        <v>12</v>
      </c>
      <c r="DG44" s="8">
        <v>5</v>
      </c>
      <c r="DH44" s="8">
        <v>3</v>
      </c>
      <c r="DI44" s="8">
        <v>114</v>
      </c>
      <c r="DJ44" s="8">
        <v>13</v>
      </c>
      <c r="DK44" s="8">
        <v>12</v>
      </c>
      <c r="DL44" s="8">
        <v>0</v>
      </c>
      <c r="DM44" s="8">
        <v>0</v>
      </c>
      <c r="DN44" s="8">
        <v>0</v>
      </c>
      <c r="DO44" s="8">
        <v>0</v>
      </c>
      <c r="DP44" s="8">
        <v>25</v>
      </c>
      <c r="DQ44" s="8">
        <v>609</v>
      </c>
      <c r="DR44" s="8">
        <v>3654</v>
      </c>
      <c r="DS44" s="8">
        <v>1425</v>
      </c>
      <c r="DT44" s="8">
        <v>926</v>
      </c>
      <c r="DU44" s="8">
        <v>918</v>
      </c>
      <c r="DV44" s="8">
        <v>615</v>
      </c>
      <c r="DW44" s="8">
        <v>8147</v>
      </c>
      <c r="DX44" s="8">
        <v>12</v>
      </c>
      <c r="DY44" s="8">
        <v>36</v>
      </c>
      <c r="DZ44" s="8">
        <v>18</v>
      </c>
      <c r="EA44" s="8">
        <v>14</v>
      </c>
      <c r="EB44" s="8">
        <v>13</v>
      </c>
      <c r="EC44" s="8">
        <v>2</v>
      </c>
      <c r="ED44" s="8">
        <v>95</v>
      </c>
      <c r="EE44" s="8">
        <v>2</v>
      </c>
      <c r="EF44" s="8">
        <v>33</v>
      </c>
      <c r="EG44" s="8">
        <v>12</v>
      </c>
      <c r="EH44" s="8">
        <v>6</v>
      </c>
      <c r="EI44" s="8">
        <v>4</v>
      </c>
      <c r="EJ44" s="8">
        <v>4</v>
      </c>
      <c r="EK44" s="8">
        <v>61</v>
      </c>
      <c r="EL44" s="8">
        <v>0</v>
      </c>
      <c r="EM44" s="8">
        <v>0</v>
      </c>
      <c r="EN44" s="8">
        <v>303</v>
      </c>
      <c r="EO44" s="8">
        <v>398</v>
      </c>
      <c r="EP44" s="8">
        <v>579</v>
      </c>
      <c r="EQ44" s="8">
        <v>776</v>
      </c>
      <c r="ER44" s="8">
        <v>698</v>
      </c>
      <c r="ES44" s="8">
        <v>2754</v>
      </c>
      <c r="ET44" s="8">
        <v>0</v>
      </c>
      <c r="EU44" s="8">
        <v>0</v>
      </c>
      <c r="EV44" s="8">
        <v>136</v>
      </c>
      <c r="EW44" s="8">
        <v>112</v>
      </c>
      <c r="EX44" s="8">
        <v>221</v>
      </c>
      <c r="EY44" s="8">
        <v>370</v>
      </c>
      <c r="EZ44" s="8">
        <v>329</v>
      </c>
      <c r="FA44" s="8">
        <v>1168</v>
      </c>
      <c r="FB44" s="8">
        <v>167</v>
      </c>
      <c r="FC44" s="8">
        <v>274</v>
      </c>
      <c r="FD44" s="8">
        <v>330</v>
      </c>
      <c r="FE44" s="8">
        <v>387</v>
      </c>
      <c r="FF44" s="8">
        <v>238</v>
      </c>
      <c r="FG44" s="8">
        <v>1396</v>
      </c>
      <c r="FH44" s="8">
        <v>0</v>
      </c>
      <c r="FI44" s="8">
        <v>12</v>
      </c>
      <c r="FJ44" s="8">
        <v>28</v>
      </c>
      <c r="FK44" s="8">
        <v>19</v>
      </c>
      <c r="FL44" s="8">
        <v>131</v>
      </c>
      <c r="FM44" s="8">
        <v>190</v>
      </c>
      <c r="FN44" s="8">
        <v>0</v>
      </c>
      <c r="FO44" s="8">
        <v>0</v>
      </c>
      <c r="FP44" s="8">
        <v>165</v>
      </c>
      <c r="FQ44" s="8">
        <v>234</v>
      </c>
      <c r="FR44" s="8">
        <v>367</v>
      </c>
      <c r="FS44" s="8">
        <v>422</v>
      </c>
      <c r="FT44" s="8">
        <v>411</v>
      </c>
      <c r="FU44" s="8">
        <v>1599</v>
      </c>
      <c r="FV44" s="8">
        <v>0</v>
      </c>
      <c r="FW44" s="8">
        <v>0</v>
      </c>
      <c r="FX44" s="8">
        <v>75</v>
      </c>
      <c r="FY44" s="8">
        <v>78</v>
      </c>
      <c r="FZ44" s="8">
        <v>134</v>
      </c>
      <c r="GA44" s="8">
        <v>202</v>
      </c>
      <c r="GB44" s="8">
        <v>198</v>
      </c>
      <c r="GC44" s="8">
        <v>687</v>
      </c>
      <c r="GD44" s="8">
        <v>90</v>
      </c>
      <c r="GE44" s="8">
        <v>149</v>
      </c>
      <c r="GF44" s="8">
        <v>215</v>
      </c>
      <c r="GG44" s="8">
        <v>206</v>
      </c>
      <c r="GH44" s="8">
        <v>134</v>
      </c>
      <c r="GI44" s="8">
        <v>794</v>
      </c>
      <c r="GJ44" s="8">
        <v>0</v>
      </c>
      <c r="GK44" s="8">
        <v>7</v>
      </c>
      <c r="GL44" s="8">
        <v>18</v>
      </c>
      <c r="GM44" s="8">
        <v>14</v>
      </c>
      <c r="GN44" s="8">
        <v>79</v>
      </c>
      <c r="GO44" s="8">
        <v>118</v>
      </c>
      <c r="GP44" s="8">
        <v>0</v>
      </c>
      <c r="GQ44" s="8">
        <v>1415</v>
      </c>
      <c r="GR44" s="8">
        <v>10168</v>
      </c>
      <c r="GS44" s="8">
        <v>4791</v>
      </c>
      <c r="GT44" s="8">
        <v>3847</v>
      </c>
      <c r="GU44" s="8">
        <v>4636</v>
      </c>
      <c r="GV44" s="8">
        <v>3685</v>
      </c>
      <c r="GW44" s="8">
        <v>28542</v>
      </c>
    </row>
    <row r="45" spans="1:205" ht="18" customHeight="1">
      <c r="A45" s="12">
        <v>26</v>
      </c>
      <c r="B45" s="12" t="s">
        <v>4</v>
      </c>
      <c r="C45" s="5">
        <v>1345</v>
      </c>
      <c r="D45" s="5">
        <v>7093</v>
      </c>
      <c r="E45" s="5">
        <v>3629</v>
      </c>
      <c r="F45" s="5">
        <v>3081</v>
      </c>
      <c r="G45" s="5">
        <v>2476</v>
      </c>
      <c r="H45" s="5">
        <v>2165</v>
      </c>
      <c r="I45" s="5">
        <v>19789</v>
      </c>
      <c r="J45" s="5">
        <v>728</v>
      </c>
      <c r="K45" s="5">
        <v>3992</v>
      </c>
      <c r="L45" s="5">
        <v>2089</v>
      </c>
      <c r="M45" s="5">
        <v>1771</v>
      </c>
      <c r="N45" s="5">
        <v>1565</v>
      </c>
      <c r="O45" s="5">
        <v>1410</v>
      </c>
      <c r="P45" s="5">
        <v>11555</v>
      </c>
      <c r="Q45" s="5">
        <v>288</v>
      </c>
      <c r="R45" s="5">
        <v>1068</v>
      </c>
      <c r="S45" s="5">
        <v>501</v>
      </c>
      <c r="T45" s="5">
        <v>392</v>
      </c>
      <c r="U45" s="5">
        <v>299</v>
      </c>
      <c r="V45" s="5">
        <v>287</v>
      </c>
      <c r="W45" s="5">
        <v>2835</v>
      </c>
      <c r="X45" s="5">
        <v>0</v>
      </c>
      <c r="Y45" s="5">
        <v>17</v>
      </c>
      <c r="Z45" s="5">
        <v>11</v>
      </c>
      <c r="AA45" s="5">
        <v>57</v>
      </c>
      <c r="AB45" s="5">
        <v>146</v>
      </c>
      <c r="AC45" s="5">
        <v>203</v>
      </c>
      <c r="AD45" s="5">
        <v>434</v>
      </c>
      <c r="AE45" s="5">
        <v>0</v>
      </c>
      <c r="AF45" s="5">
        <v>63</v>
      </c>
      <c r="AG45" s="5">
        <v>42</v>
      </c>
      <c r="AH45" s="5">
        <v>67</v>
      </c>
      <c r="AI45" s="5">
        <v>149</v>
      </c>
      <c r="AJ45" s="5">
        <v>213</v>
      </c>
      <c r="AK45" s="5">
        <v>534</v>
      </c>
      <c r="AL45" s="5">
        <v>0</v>
      </c>
      <c r="AM45" s="5">
        <v>13</v>
      </c>
      <c r="AN45" s="5">
        <v>5</v>
      </c>
      <c r="AO45" s="5">
        <v>14</v>
      </c>
      <c r="AP45" s="5">
        <v>5</v>
      </c>
      <c r="AQ45" s="5">
        <v>6</v>
      </c>
      <c r="AR45" s="5">
        <v>43</v>
      </c>
      <c r="AS45" s="5">
        <v>302</v>
      </c>
      <c r="AT45" s="5">
        <v>1680</v>
      </c>
      <c r="AU45" s="5">
        <v>804</v>
      </c>
      <c r="AV45" s="5">
        <v>536</v>
      </c>
      <c r="AW45" s="5">
        <v>282</v>
      </c>
      <c r="AX45" s="5">
        <v>181</v>
      </c>
      <c r="AY45" s="5">
        <v>3785</v>
      </c>
      <c r="AZ45" s="5">
        <v>47</v>
      </c>
      <c r="BA45" s="5">
        <v>316</v>
      </c>
      <c r="BB45" s="5">
        <v>189</v>
      </c>
      <c r="BC45" s="5">
        <v>113</v>
      </c>
      <c r="BD45" s="5">
        <v>117</v>
      </c>
      <c r="BE45" s="5">
        <v>30</v>
      </c>
      <c r="BF45" s="5">
        <v>812</v>
      </c>
      <c r="BG45" s="5">
        <v>91</v>
      </c>
      <c r="BH45" s="5">
        <v>835</v>
      </c>
      <c r="BI45" s="5">
        <v>537</v>
      </c>
      <c r="BJ45" s="5">
        <v>592</v>
      </c>
      <c r="BK45" s="5">
        <v>567</v>
      </c>
      <c r="BL45" s="5">
        <v>490</v>
      </c>
      <c r="BM45" s="5">
        <v>3112</v>
      </c>
      <c r="BN45" s="5">
        <v>4</v>
      </c>
      <c r="BO45" s="5">
        <v>260</v>
      </c>
      <c r="BP45" s="5">
        <v>234</v>
      </c>
      <c r="BQ45" s="5">
        <v>283</v>
      </c>
      <c r="BR45" s="5">
        <v>184</v>
      </c>
      <c r="BS45" s="5">
        <v>172</v>
      </c>
      <c r="BT45" s="5">
        <v>1137</v>
      </c>
      <c r="BU45" s="5">
        <v>3</v>
      </c>
      <c r="BV45" s="5">
        <v>242</v>
      </c>
      <c r="BW45" s="5">
        <v>209</v>
      </c>
      <c r="BX45" s="5">
        <v>263</v>
      </c>
      <c r="BY45" s="5">
        <v>168</v>
      </c>
      <c r="BZ45" s="5">
        <v>167</v>
      </c>
      <c r="CA45" s="5">
        <v>1052</v>
      </c>
      <c r="CB45" s="5">
        <v>1</v>
      </c>
      <c r="CC45" s="5">
        <v>18</v>
      </c>
      <c r="CD45" s="5">
        <v>25</v>
      </c>
      <c r="CE45" s="5">
        <v>20</v>
      </c>
      <c r="CF45" s="5">
        <v>16</v>
      </c>
      <c r="CG45" s="5">
        <v>5</v>
      </c>
      <c r="CH45" s="5">
        <v>85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603</v>
      </c>
      <c r="CQ45" s="5">
        <v>2783</v>
      </c>
      <c r="CR45" s="5">
        <v>1285</v>
      </c>
      <c r="CS45" s="5">
        <v>986</v>
      </c>
      <c r="CT45" s="5">
        <v>711</v>
      </c>
      <c r="CU45" s="5">
        <v>576</v>
      </c>
      <c r="CV45" s="5">
        <v>6944</v>
      </c>
      <c r="CW45" s="5">
        <v>0</v>
      </c>
      <c r="CX45" s="5">
        <v>14</v>
      </c>
      <c r="CY45" s="5">
        <v>13</v>
      </c>
      <c r="CZ45" s="5">
        <v>15</v>
      </c>
      <c r="DA45" s="5">
        <v>3</v>
      </c>
      <c r="DB45" s="5">
        <v>74</v>
      </c>
      <c r="DC45" s="5">
        <v>119</v>
      </c>
      <c r="DD45" s="5">
        <v>26</v>
      </c>
      <c r="DE45" s="5">
        <v>24</v>
      </c>
      <c r="DF45" s="5">
        <v>2</v>
      </c>
      <c r="DG45" s="5">
        <v>1</v>
      </c>
      <c r="DH45" s="5">
        <v>0</v>
      </c>
      <c r="DI45" s="5">
        <v>53</v>
      </c>
      <c r="DJ45" s="5">
        <v>0</v>
      </c>
      <c r="DK45" s="5">
        <v>19</v>
      </c>
      <c r="DL45" s="5">
        <v>12</v>
      </c>
      <c r="DM45" s="5">
        <v>0</v>
      </c>
      <c r="DN45" s="5">
        <v>0</v>
      </c>
      <c r="DO45" s="5">
        <v>0</v>
      </c>
      <c r="DP45" s="5">
        <v>31</v>
      </c>
      <c r="DQ45" s="5">
        <v>603</v>
      </c>
      <c r="DR45" s="5">
        <v>2724</v>
      </c>
      <c r="DS45" s="5">
        <v>1236</v>
      </c>
      <c r="DT45" s="5">
        <v>969</v>
      </c>
      <c r="DU45" s="5">
        <v>707</v>
      </c>
      <c r="DV45" s="5">
        <v>502</v>
      </c>
      <c r="DW45" s="5">
        <v>6741</v>
      </c>
      <c r="DX45" s="5">
        <v>1</v>
      </c>
      <c r="DY45" s="5">
        <v>38</v>
      </c>
      <c r="DZ45" s="5">
        <v>13</v>
      </c>
      <c r="EA45" s="5">
        <v>21</v>
      </c>
      <c r="EB45" s="5">
        <v>13</v>
      </c>
      <c r="EC45" s="5">
        <v>4</v>
      </c>
      <c r="ED45" s="5">
        <v>90</v>
      </c>
      <c r="EE45" s="5">
        <v>9</v>
      </c>
      <c r="EF45" s="5">
        <v>20</v>
      </c>
      <c r="EG45" s="5">
        <v>8</v>
      </c>
      <c r="EH45" s="5">
        <v>20</v>
      </c>
      <c r="EI45" s="5">
        <v>3</v>
      </c>
      <c r="EJ45" s="5">
        <v>3</v>
      </c>
      <c r="EK45" s="5">
        <v>63</v>
      </c>
      <c r="EL45" s="5">
        <v>0</v>
      </c>
      <c r="EM45" s="5">
        <v>0</v>
      </c>
      <c r="EN45" s="5">
        <v>263</v>
      </c>
      <c r="EO45" s="5">
        <v>480</v>
      </c>
      <c r="EP45" s="5">
        <v>658</v>
      </c>
      <c r="EQ45" s="5">
        <v>938</v>
      </c>
      <c r="ER45" s="5">
        <v>728</v>
      </c>
      <c r="ES45" s="5">
        <v>3067</v>
      </c>
      <c r="ET45" s="5">
        <v>0</v>
      </c>
      <c r="EU45" s="5">
        <v>0</v>
      </c>
      <c r="EV45" s="5">
        <v>73</v>
      </c>
      <c r="EW45" s="5">
        <v>245</v>
      </c>
      <c r="EX45" s="5">
        <v>280</v>
      </c>
      <c r="EY45" s="5">
        <v>545</v>
      </c>
      <c r="EZ45" s="5">
        <v>323</v>
      </c>
      <c r="FA45" s="5">
        <v>1466</v>
      </c>
      <c r="FB45" s="5">
        <v>190</v>
      </c>
      <c r="FC45" s="5">
        <v>216</v>
      </c>
      <c r="FD45" s="5">
        <v>340</v>
      </c>
      <c r="FE45" s="5">
        <v>284</v>
      </c>
      <c r="FF45" s="5">
        <v>230</v>
      </c>
      <c r="FG45" s="5">
        <v>1260</v>
      </c>
      <c r="FH45" s="5">
        <v>0</v>
      </c>
      <c r="FI45" s="5">
        <v>19</v>
      </c>
      <c r="FJ45" s="5">
        <v>38</v>
      </c>
      <c r="FK45" s="5">
        <v>109</v>
      </c>
      <c r="FL45" s="5">
        <v>175</v>
      </c>
      <c r="FM45" s="5">
        <v>341</v>
      </c>
      <c r="FN45" s="5">
        <v>0</v>
      </c>
      <c r="FO45" s="5">
        <v>0</v>
      </c>
      <c r="FP45" s="5">
        <v>163</v>
      </c>
      <c r="FQ45" s="5">
        <v>294</v>
      </c>
      <c r="FR45" s="5">
        <v>372</v>
      </c>
      <c r="FS45" s="5">
        <v>566</v>
      </c>
      <c r="FT45" s="5">
        <v>399</v>
      </c>
      <c r="FU45" s="5">
        <v>1794</v>
      </c>
      <c r="FV45" s="5">
        <v>0</v>
      </c>
      <c r="FW45" s="5">
        <v>0</v>
      </c>
      <c r="FX45" s="5">
        <v>45</v>
      </c>
      <c r="FY45" s="5">
        <v>152</v>
      </c>
      <c r="FZ45" s="5">
        <v>147</v>
      </c>
      <c r="GA45" s="5">
        <v>325</v>
      </c>
      <c r="GB45" s="5">
        <v>167</v>
      </c>
      <c r="GC45" s="5">
        <v>836</v>
      </c>
      <c r="GD45" s="5">
        <v>118</v>
      </c>
      <c r="GE45" s="5">
        <v>129</v>
      </c>
      <c r="GF45" s="5">
        <v>205</v>
      </c>
      <c r="GG45" s="5">
        <v>175</v>
      </c>
      <c r="GH45" s="5">
        <v>128</v>
      </c>
      <c r="GI45" s="5">
        <v>755</v>
      </c>
      <c r="GJ45" s="5">
        <v>0</v>
      </c>
      <c r="GK45" s="5">
        <v>13</v>
      </c>
      <c r="GL45" s="5">
        <v>20</v>
      </c>
      <c r="GM45" s="5">
        <v>66</v>
      </c>
      <c r="GN45" s="5">
        <v>104</v>
      </c>
      <c r="GO45" s="5">
        <v>203</v>
      </c>
      <c r="GP45" s="5">
        <v>0</v>
      </c>
      <c r="GQ45" s="5">
        <v>1345</v>
      </c>
      <c r="GR45" s="5">
        <v>7356</v>
      </c>
      <c r="GS45" s="5">
        <v>4109</v>
      </c>
      <c r="GT45" s="5">
        <v>3739</v>
      </c>
      <c r="GU45" s="5">
        <v>3414</v>
      </c>
      <c r="GV45" s="5">
        <v>2893</v>
      </c>
      <c r="GW45" s="5">
        <v>22856</v>
      </c>
    </row>
    <row r="46" spans="1:205" ht="18" customHeight="1">
      <c r="A46" s="12">
        <v>27</v>
      </c>
      <c r="B46" s="12" t="s">
        <v>10</v>
      </c>
      <c r="C46" s="5">
        <v>760</v>
      </c>
      <c r="D46" s="5">
        <v>6707</v>
      </c>
      <c r="E46" s="5">
        <v>3885</v>
      </c>
      <c r="F46" s="5">
        <v>2303</v>
      </c>
      <c r="G46" s="5">
        <v>2689</v>
      </c>
      <c r="H46" s="5">
        <v>2615</v>
      </c>
      <c r="I46" s="5">
        <v>18959</v>
      </c>
      <c r="J46" s="5">
        <v>394</v>
      </c>
      <c r="K46" s="5">
        <v>3900</v>
      </c>
      <c r="L46" s="5">
        <v>2358</v>
      </c>
      <c r="M46" s="5">
        <v>1369</v>
      </c>
      <c r="N46" s="5">
        <v>1599</v>
      </c>
      <c r="O46" s="5">
        <v>1703</v>
      </c>
      <c r="P46" s="5">
        <v>11323</v>
      </c>
      <c r="Q46" s="5">
        <v>133</v>
      </c>
      <c r="R46" s="5">
        <v>1091</v>
      </c>
      <c r="S46" s="5">
        <v>710</v>
      </c>
      <c r="T46" s="5">
        <v>258</v>
      </c>
      <c r="U46" s="5">
        <v>312</v>
      </c>
      <c r="V46" s="5">
        <v>376</v>
      </c>
      <c r="W46" s="5">
        <v>2880</v>
      </c>
      <c r="X46" s="5">
        <v>0</v>
      </c>
      <c r="Y46" s="5">
        <v>2</v>
      </c>
      <c r="Z46" s="5">
        <v>6</v>
      </c>
      <c r="AA46" s="5">
        <v>9</v>
      </c>
      <c r="AB46" s="5">
        <v>61</v>
      </c>
      <c r="AC46" s="5">
        <v>160</v>
      </c>
      <c r="AD46" s="5">
        <v>238</v>
      </c>
      <c r="AE46" s="5">
        <v>0</v>
      </c>
      <c r="AF46" s="5">
        <v>23</v>
      </c>
      <c r="AG46" s="5">
        <v>26</v>
      </c>
      <c r="AH46" s="5">
        <v>15</v>
      </c>
      <c r="AI46" s="5">
        <v>38</v>
      </c>
      <c r="AJ46" s="5">
        <v>257</v>
      </c>
      <c r="AK46" s="5">
        <v>359</v>
      </c>
      <c r="AL46" s="5">
        <v>0</v>
      </c>
      <c r="AM46" s="5">
        <v>1</v>
      </c>
      <c r="AN46" s="5">
        <v>0</v>
      </c>
      <c r="AO46" s="5">
        <v>13</v>
      </c>
      <c r="AP46" s="5">
        <v>0</v>
      </c>
      <c r="AQ46" s="5">
        <v>29</v>
      </c>
      <c r="AR46" s="5">
        <v>43</v>
      </c>
      <c r="AS46" s="5">
        <v>181</v>
      </c>
      <c r="AT46" s="5">
        <v>1514</v>
      </c>
      <c r="AU46" s="5">
        <v>789</v>
      </c>
      <c r="AV46" s="5">
        <v>510</v>
      </c>
      <c r="AW46" s="5">
        <v>503</v>
      </c>
      <c r="AX46" s="5">
        <v>255</v>
      </c>
      <c r="AY46" s="5">
        <v>3752</v>
      </c>
      <c r="AZ46" s="5">
        <v>40</v>
      </c>
      <c r="BA46" s="5">
        <v>425</v>
      </c>
      <c r="BB46" s="5">
        <v>228</v>
      </c>
      <c r="BC46" s="5">
        <v>165</v>
      </c>
      <c r="BD46" s="5">
        <v>102</v>
      </c>
      <c r="BE46" s="5">
        <v>17</v>
      </c>
      <c r="BF46" s="5">
        <v>977</v>
      </c>
      <c r="BG46" s="5">
        <v>40</v>
      </c>
      <c r="BH46" s="5">
        <v>844</v>
      </c>
      <c r="BI46" s="5">
        <v>599</v>
      </c>
      <c r="BJ46" s="5">
        <v>399</v>
      </c>
      <c r="BK46" s="5">
        <v>583</v>
      </c>
      <c r="BL46" s="5">
        <v>609</v>
      </c>
      <c r="BM46" s="5">
        <v>3074</v>
      </c>
      <c r="BN46" s="5">
        <v>3</v>
      </c>
      <c r="BO46" s="5">
        <v>68</v>
      </c>
      <c r="BP46" s="5">
        <v>102</v>
      </c>
      <c r="BQ46" s="5">
        <v>115</v>
      </c>
      <c r="BR46" s="5">
        <v>280</v>
      </c>
      <c r="BS46" s="5">
        <v>251</v>
      </c>
      <c r="BT46" s="5">
        <v>819</v>
      </c>
      <c r="BU46" s="5">
        <v>0</v>
      </c>
      <c r="BV46" s="5">
        <v>49</v>
      </c>
      <c r="BW46" s="5">
        <v>80</v>
      </c>
      <c r="BX46" s="5">
        <v>87</v>
      </c>
      <c r="BY46" s="5">
        <v>250</v>
      </c>
      <c r="BZ46" s="5">
        <v>216</v>
      </c>
      <c r="CA46" s="5">
        <v>682</v>
      </c>
      <c r="CB46" s="5">
        <v>3</v>
      </c>
      <c r="CC46" s="5">
        <v>19</v>
      </c>
      <c r="CD46" s="5">
        <v>22</v>
      </c>
      <c r="CE46" s="5">
        <v>28</v>
      </c>
      <c r="CF46" s="5">
        <v>30</v>
      </c>
      <c r="CG46" s="5">
        <v>35</v>
      </c>
      <c r="CH46" s="5">
        <v>137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361</v>
      </c>
      <c r="CQ46" s="5">
        <v>2700</v>
      </c>
      <c r="CR46" s="5">
        <v>1394</v>
      </c>
      <c r="CS46" s="5">
        <v>795</v>
      </c>
      <c r="CT46" s="5">
        <v>790</v>
      </c>
      <c r="CU46" s="5">
        <v>654</v>
      </c>
      <c r="CV46" s="5">
        <v>6694</v>
      </c>
      <c r="CW46" s="5">
        <v>5</v>
      </c>
      <c r="CX46" s="5">
        <v>4</v>
      </c>
      <c r="CY46" s="5">
        <v>1</v>
      </c>
      <c r="CZ46" s="5">
        <v>0</v>
      </c>
      <c r="DA46" s="5">
        <v>0</v>
      </c>
      <c r="DB46" s="5">
        <v>0</v>
      </c>
      <c r="DC46" s="5">
        <v>10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5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  <c r="DP46" s="5">
        <v>5</v>
      </c>
      <c r="DQ46" s="5">
        <v>351</v>
      </c>
      <c r="DR46" s="5">
        <v>2696</v>
      </c>
      <c r="DS46" s="5">
        <v>1393</v>
      </c>
      <c r="DT46" s="5">
        <v>795</v>
      </c>
      <c r="DU46" s="5">
        <v>790</v>
      </c>
      <c r="DV46" s="5">
        <v>654</v>
      </c>
      <c r="DW46" s="5">
        <v>6679</v>
      </c>
      <c r="DX46" s="5">
        <v>1</v>
      </c>
      <c r="DY46" s="5">
        <v>20</v>
      </c>
      <c r="DZ46" s="5">
        <v>20</v>
      </c>
      <c r="EA46" s="5">
        <v>15</v>
      </c>
      <c r="EB46" s="5">
        <v>14</v>
      </c>
      <c r="EC46" s="5">
        <v>4</v>
      </c>
      <c r="ED46" s="5">
        <v>74</v>
      </c>
      <c r="EE46" s="5">
        <v>1</v>
      </c>
      <c r="EF46" s="5">
        <v>19</v>
      </c>
      <c r="EG46" s="5">
        <v>11</v>
      </c>
      <c r="EH46" s="5">
        <v>9</v>
      </c>
      <c r="EI46" s="5">
        <v>6</v>
      </c>
      <c r="EJ46" s="5">
        <v>3</v>
      </c>
      <c r="EK46" s="5">
        <v>49</v>
      </c>
      <c r="EL46" s="5">
        <v>0</v>
      </c>
      <c r="EM46" s="5">
        <v>0</v>
      </c>
      <c r="EN46" s="5">
        <v>100</v>
      </c>
      <c r="EO46" s="5">
        <v>279</v>
      </c>
      <c r="EP46" s="5">
        <v>524</v>
      </c>
      <c r="EQ46" s="5">
        <v>801</v>
      </c>
      <c r="ER46" s="5">
        <v>761</v>
      </c>
      <c r="ES46" s="5">
        <v>2465</v>
      </c>
      <c r="ET46" s="5">
        <v>0</v>
      </c>
      <c r="EU46" s="5">
        <v>0</v>
      </c>
      <c r="EV46" s="5">
        <v>51</v>
      </c>
      <c r="EW46" s="5">
        <v>176</v>
      </c>
      <c r="EX46" s="5">
        <v>289</v>
      </c>
      <c r="EY46" s="5">
        <v>404</v>
      </c>
      <c r="EZ46" s="5">
        <v>398</v>
      </c>
      <c r="FA46" s="5">
        <v>1318</v>
      </c>
      <c r="FB46" s="5">
        <v>49</v>
      </c>
      <c r="FC46" s="5">
        <v>91</v>
      </c>
      <c r="FD46" s="5">
        <v>223</v>
      </c>
      <c r="FE46" s="5">
        <v>337</v>
      </c>
      <c r="FF46" s="5">
        <v>169</v>
      </c>
      <c r="FG46" s="5">
        <v>869</v>
      </c>
      <c r="FH46" s="5">
        <v>0</v>
      </c>
      <c r="FI46" s="5">
        <v>12</v>
      </c>
      <c r="FJ46" s="5">
        <v>12</v>
      </c>
      <c r="FK46" s="5">
        <v>60</v>
      </c>
      <c r="FL46" s="5">
        <v>194</v>
      </c>
      <c r="FM46" s="5">
        <v>278</v>
      </c>
      <c r="FN46" s="5">
        <v>0</v>
      </c>
      <c r="FO46" s="5">
        <v>0</v>
      </c>
      <c r="FP46" s="5">
        <v>62</v>
      </c>
      <c r="FQ46" s="5">
        <v>155</v>
      </c>
      <c r="FR46" s="5">
        <v>311</v>
      </c>
      <c r="FS46" s="5">
        <v>447</v>
      </c>
      <c r="FT46" s="5">
        <v>413</v>
      </c>
      <c r="FU46" s="5">
        <v>1388</v>
      </c>
      <c r="FV46" s="5">
        <v>0</v>
      </c>
      <c r="FW46" s="5">
        <v>0</v>
      </c>
      <c r="FX46" s="5">
        <v>31</v>
      </c>
      <c r="FY46" s="5">
        <v>99</v>
      </c>
      <c r="FZ46" s="5">
        <v>162</v>
      </c>
      <c r="GA46" s="5">
        <v>220</v>
      </c>
      <c r="GB46" s="5">
        <v>202</v>
      </c>
      <c r="GC46" s="5">
        <v>714</v>
      </c>
      <c r="GD46" s="5">
        <v>31</v>
      </c>
      <c r="GE46" s="5">
        <v>49</v>
      </c>
      <c r="GF46" s="5">
        <v>143</v>
      </c>
      <c r="GG46" s="5">
        <v>185</v>
      </c>
      <c r="GH46" s="5">
        <v>97</v>
      </c>
      <c r="GI46" s="5">
        <v>505</v>
      </c>
      <c r="GJ46" s="5">
        <v>0</v>
      </c>
      <c r="GK46" s="5">
        <v>7</v>
      </c>
      <c r="GL46" s="5">
        <v>6</v>
      </c>
      <c r="GM46" s="5">
        <v>42</v>
      </c>
      <c r="GN46" s="5">
        <v>114</v>
      </c>
      <c r="GO46" s="5">
        <v>169</v>
      </c>
      <c r="GP46" s="5">
        <v>0</v>
      </c>
      <c r="GQ46" s="5">
        <v>760</v>
      </c>
      <c r="GR46" s="5">
        <v>6807</v>
      </c>
      <c r="GS46" s="5">
        <v>4164</v>
      </c>
      <c r="GT46" s="5">
        <v>2827</v>
      </c>
      <c r="GU46" s="5">
        <v>3490</v>
      </c>
      <c r="GV46" s="5">
        <v>3376</v>
      </c>
      <c r="GW46" s="5">
        <v>21424</v>
      </c>
    </row>
    <row r="47" spans="1:205" ht="18" customHeight="1">
      <c r="A47" s="12">
        <v>28</v>
      </c>
      <c r="B47" s="12" t="s">
        <v>27</v>
      </c>
      <c r="C47" s="5">
        <v>82</v>
      </c>
      <c r="D47" s="5">
        <v>359</v>
      </c>
      <c r="E47" s="5">
        <v>131</v>
      </c>
      <c r="F47" s="5">
        <v>151</v>
      </c>
      <c r="G47" s="5">
        <v>133</v>
      </c>
      <c r="H47" s="5">
        <v>17</v>
      </c>
      <c r="I47" s="5">
        <v>873</v>
      </c>
      <c r="J47" s="5">
        <v>39</v>
      </c>
      <c r="K47" s="5">
        <v>217</v>
      </c>
      <c r="L47" s="5">
        <v>61</v>
      </c>
      <c r="M47" s="5">
        <v>92</v>
      </c>
      <c r="N47" s="5">
        <v>75</v>
      </c>
      <c r="O47" s="5">
        <v>4</v>
      </c>
      <c r="P47" s="5">
        <v>488</v>
      </c>
      <c r="Q47" s="5">
        <v>12</v>
      </c>
      <c r="R47" s="5">
        <v>67</v>
      </c>
      <c r="S47" s="5">
        <v>11</v>
      </c>
      <c r="T47" s="5">
        <v>5</v>
      </c>
      <c r="U47" s="5">
        <v>16</v>
      </c>
      <c r="V47" s="5">
        <v>0</v>
      </c>
      <c r="W47" s="5">
        <v>111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23</v>
      </c>
      <c r="AT47" s="5">
        <v>110</v>
      </c>
      <c r="AU47" s="5">
        <v>38</v>
      </c>
      <c r="AV47" s="5">
        <v>53</v>
      </c>
      <c r="AW47" s="5">
        <v>24</v>
      </c>
      <c r="AX47" s="5">
        <v>1</v>
      </c>
      <c r="AY47" s="5">
        <v>249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4</v>
      </c>
      <c r="BH47" s="5">
        <v>40</v>
      </c>
      <c r="BI47" s="5">
        <v>12</v>
      </c>
      <c r="BJ47" s="5">
        <v>34</v>
      </c>
      <c r="BK47" s="5">
        <v>35</v>
      </c>
      <c r="BL47" s="5">
        <v>3</v>
      </c>
      <c r="BM47" s="5">
        <v>128</v>
      </c>
      <c r="BN47" s="5">
        <v>0</v>
      </c>
      <c r="BO47" s="5">
        <v>0</v>
      </c>
      <c r="BP47" s="5">
        <v>5</v>
      </c>
      <c r="BQ47" s="5">
        <v>3</v>
      </c>
      <c r="BR47" s="5">
        <v>5</v>
      </c>
      <c r="BS47" s="5">
        <v>6</v>
      </c>
      <c r="BT47" s="5">
        <v>19</v>
      </c>
      <c r="BU47" s="5">
        <v>0</v>
      </c>
      <c r="BV47" s="5">
        <v>0</v>
      </c>
      <c r="BW47" s="5">
        <v>5</v>
      </c>
      <c r="BX47" s="5">
        <v>3</v>
      </c>
      <c r="BY47" s="5">
        <v>5</v>
      </c>
      <c r="BZ47" s="5">
        <v>6</v>
      </c>
      <c r="CA47" s="5">
        <v>19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39</v>
      </c>
      <c r="CQ47" s="5">
        <v>142</v>
      </c>
      <c r="CR47" s="5">
        <v>65</v>
      </c>
      <c r="CS47" s="5">
        <v>54</v>
      </c>
      <c r="CT47" s="5">
        <v>52</v>
      </c>
      <c r="CU47" s="5">
        <v>7</v>
      </c>
      <c r="CV47" s="5">
        <v>359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>
        <v>0</v>
      </c>
      <c r="DG47" s="5">
        <v>0</v>
      </c>
      <c r="DH47" s="5">
        <v>0</v>
      </c>
      <c r="DI47" s="5">
        <v>0</v>
      </c>
      <c r="DJ47" s="5">
        <v>0</v>
      </c>
      <c r="DK47" s="5">
        <v>0</v>
      </c>
      <c r="DL47" s="5">
        <v>3</v>
      </c>
      <c r="DM47" s="5">
        <v>0</v>
      </c>
      <c r="DN47" s="5">
        <v>0</v>
      </c>
      <c r="DO47" s="5">
        <v>0</v>
      </c>
      <c r="DP47" s="5">
        <v>3</v>
      </c>
      <c r="DQ47" s="5">
        <v>39</v>
      </c>
      <c r="DR47" s="5">
        <v>142</v>
      </c>
      <c r="DS47" s="5">
        <v>62</v>
      </c>
      <c r="DT47" s="5">
        <v>54</v>
      </c>
      <c r="DU47" s="5">
        <v>52</v>
      </c>
      <c r="DV47" s="5">
        <v>7</v>
      </c>
      <c r="DW47" s="5">
        <v>356</v>
      </c>
      <c r="DX47" s="5">
        <v>2</v>
      </c>
      <c r="DY47" s="5">
        <v>0</v>
      </c>
      <c r="DZ47" s="5">
        <v>0</v>
      </c>
      <c r="EA47" s="5">
        <v>1</v>
      </c>
      <c r="EB47" s="5">
        <v>1</v>
      </c>
      <c r="EC47" s="5">
        <v>0</v>
      </c>
      <c r="ED47" s="5">
        <v>4</v>
      </c>
      <c r="EE47" s="5">
        <v>2</v>
      </c>
      <c r="EF47" s="5">
        <v>0</v>
      </c>
      <c r="EG47" s="5">
        <v>0</v>
      </c>
      <c r="EH47" s="5">
        <v>1</v>
      </c>
      <c r="EI47" s="5">
        <v>0</v>
      </c>
      <c r="EJ47" s="5">
        <v>0</v>
      </c>
      <c r="EK47" s="5">
        <v>3</v>
      </c>
      <c r="EL47" s="5">
        <v>0</v>
      </c>
      <c r="EM47" s="5">
        <v>0</v>
      </c>
      <c r="EN47" s="5">
        <v>4</v>
      </c>
      <c r="EO47" s="5">
        <v>22</v>
      </c>
      <c r="EP47" s="5">
        <v>31</v>
      </c>
      <c r="EQ47" s="5">
        <v>59</v>
      </c>
      <c r="ER47" s="5">
        <v>19</v>
      </c>
      <c r="ES47" s="5">
        <v>135</v>
      </c>
      <c r="ET47" s="5">
        <v>0</v>
      </c>
      <c r="EU47" s="5">
        <v>0</v>
      </c>
      <c r="EV47" s="5">
        <v>4</v>
      </c>
      <c r="EW47" s="5">
        <v>19</v>
      </c>
      <c r="EX47" s="5">
        <v>31</v>
      </c>
      <c r="EY47" s="5">
        <v>47</v>
      </c>
      <c r="EZ47" s="5">
        <v>19</v>
      </c>
      <c r="FA47" s="5">
        <v>120</v>
      </c>
      <c r="FB47" s="5">
        <v>0</v>
      </c>
      <c r="FC47" s="5">
        <v>3</v>
      </c>
      <c r="FD47" s="5">
        <v>0</v>
      </c>
      <c r="FE47" s="5">
        <v>12</v>
      </c>
      <c r="FF47" s="5">
        <v>0</v>
      </c>
      <c r="FG47" s="5">
        <v>15</v>
      </c>
      <c r="FH47" s="5">
        <v>0</v>
      </c>
      <c r="FI47" s="5">
        <v>0</v>
      </c>
      <c r="FJ47" s="5">
        <v>0</v>
      </c>
      <c r="FK47" s="5">
        <v>0</v>
      </c>
      <c r="FL47" s="5">
        <v>0</v>
      </c>
      <c r="FM47" s="5">
        <v>0</v>
      </c>
      <c r="FN47" s="5">
        <v>0</v>
      </c>
      <c r="FO47" s="5">
        <v>0</v>
      </c>
      <c r="FP47" s="5">
        <v>0</v>
      </c>
      <c r="FQ47" s="5">
        <v>15</v>
      </c>
      <c r="FR47" s="5">
        <v>15</v>
      </c>
      <c r="FS47" s="5">
        <v>37</v>
      </c>
      <c r="FT47" s="5">
        <v>8</v>
      </c>
      <c r="FU47" s="5">
        <v>75</v>
      </c>
      <c r="FV47" s="5">
        <v>0</v>
      </c>
      <c r="FW47" s="5">
        <v>0</v>
      </c>
      <c r="FX47" s="5">
        <v>0</v>
      </c>
      <c r="FY47" s="5">
        <v>12</v>
      </c>
      <c r="FZ47" s="5">
        <v>15</v>
      </c>
      <c r="GA47" s="5">
        <v>30</v>
      </c>
      <c r="GB47" s="5">
        <v>8</v>
      </c>
      <c r="GC47" s="5">
        <v>65</v>
      </c>
      <c r="GD47" s="5">
        <v>0</v>
      </c>
      <c r="GE47" s="5">
        <v>3</v>
      </c>
      <c r="GF47" s="5">
        <v>0</v>
      </c>
      <c r="GG47" s="5">
        <v>7</v>
      </c>
      <c r="GH47" s="5">
        <v>0</v>
      </c>
      <c r="GI47" s="5">
        <v>10</v>
      </c>
      <c r="GJ47" s="5">
        <v>0</v>
      </c>
      <c r="GK47" s="5">
        <v>0</v>
      </c>
      <c r="GL47" s="5">
        <v>0</v>
      </c>
      <c r="GM47" s="5">
        <v>0</v>
      </c>
      <c r="GN47" s="5">
        <v>0</v>
      </c>
      <c r="GO47" s="5">
        <v>0</v>
      </c>
      <c r="GP47" s="5">
        <v>0</v>
      </c>
      <c r="GQ47" s="5">
        <v>82</v>
      </c>
      <c r="GR47" s="5">
        <v>363</v>
      </c>
      <c r="GS47" s="5">
        <v>153</v>
      </c>
      <c r="GT47" s="5">
        <v>182</v>
      </c>
      <c r="GU47" s="5">
        <v>192</v>
      </c>
      <c r="GV47" s="5">
        <v>36</v>
      </c>
      <c r="GW47" s="5">
        <v>1008</v>
      </c>
    </row>
    <row r="48" spans="1:205" ht="18" customHeight="1">
      <c r="A48" s="12">
        <v>29</v>
      </c>
      <c r="B48" s="12" t="s">
        <v>28</v>
      </c>
      <c r="C48" s="5">
        <v>275</v>
      </c>
      <c r="D48" s="5">
        <v>430</v>
      </c>
      <c r="E48" s="5">
        <v>16</v>
      </c>
      <c r="F48" s="5">
        <v>143</v>
      </c>
      <c r="G48" s="5">
        <v>41</v>
      </c>
      <c r="H48" s="5">
        <v>36</v>
      </c>
      <c r="I48" s="5">
        <v>941</v>
      </c>
      <c r="J48" s="5">
        <v>144</v>
      </c>
      <c r="K48" s="5">
        <v>241</v>
      </c>
      <c r="L48" s="5">
        <v>7</v>
      </c>
      <c r="M48" s="5">
        <v>77</v>
      </c>
      <c r="N48" s="5">
        <v>23</v>
      </c>
      <c r="O48" s="5">
        <v>24</v>
      </c>
      <c r="P48" s="5">
        <v>516</v>
      </c>
      <c r="Q48" s="5">
        <v>39</v>
      </c>
      <c r="R48" s="5">
        <v>86</v>
      </c>
      <c r="S48" s="5">
        <v>0</v>
      </c>
      <c r="T48" s="5">
        <v>23</v>
      </c>
      <c r="U48" s="5">
        <v>10</v>
      </c>
      <c r="V48" s="5">
        <v>12</v>
      </c>
      <c r="W48" s="5">
        <v>170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97</v>
      </c>
      <c r="AT48" s="5">
        <v>130</v>
      </c>
      <c r="AU48" s="5">
        <v>7</v>
      </c>
      <c r="AV48" s="5">
        <v>28</v>
      </c>
      <c r="AW48" s="5">
        <v>3</v>
      </c>
      <c r="AX48" s="5">
        <v>0</v>
      </c>
      <c r="AY48" s="5">
        <v>265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8</v>
      </c>
      <c r="BH48" s="5">
        <v>25</v>
      </c>
      <c r="BI48" s="5">
        <v>0</v>
      </c>
      <c r="BJ48" s="5">
        <v>26</v>
      </c>
      <c r="BK48" s="5">
        <v>10</v>
      </c>
      <c r="BL48" s="5">
        <v>12</v>
      </c>
      <c r="BM48" s="5">
        <v>81</v>
      </c>
      <c r="BN48" s="5">
        <v>0</v>
      </c>
      <c r="BO48" s="5">
        <v>2</v>
      </c>
      <c r="BP48" s="5">
        <v>0</v>
      </c>
      <c r="BQ48" s="5">
        <v>1</v>
      </c>
      <c r="BR48" s="5">
        <v>0</v>
      </c>
      <c r="BS48" s="5">
        <v>0</v>
      </c>
      <c r="BT48" s="5">
        <v>3</v>
      </c>
      <c r="BU48" s="5">
        <v>0</v>
      </c>
      <c r="BV48" s="5">
        <v>2</v>
      </c>
      <c r="BW48" s="5">
        <v>0</v>
      </c>
      <c r="BX48" s="5">
        <v>1</v>
      </c>
      <c r="BY48" s="5">
        <v>0</v>
      </c>
      <c r="BZ48" s="5">
        <v>0</v>
      </c>
      <c r="CA48" s="5">
        <v>3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131</v>
      </c>
      <c r="CQ48" s="5">
        <v>187</v>
      </c>
      <c r="CR48" s="5">
        <v>9</v>
      </c>
      <c r="CS48" s="5">
        <v>65</v>
      </c>
      <c r="CT48" s="5">
        <v>17</v>
      </c>
      <c r="CU48" s="5">
        <v>12</v>
      </c>
      <c r="CV48" s="5">
        <v>421</v>
      </c>
      <c r="CW48" s="5">
        <v>0</v>
      </c>
      <c r="CX48" s="5">
        <v>0</v>
      </c>
      <c r="CY48" s="5">
        <v>0</v>
      </c>
      <c r="CZ48" s="5">
        <v>3</v>
      </c>
      <c r="DA48" s="5">
        <v>0</v>
      </c>
      <c r="DB48" s="5">
        <v>0</v>
      </c>
      <c r="DC48" s="5">
        <v>3</v>
      </c>
      <c r="DD48" s="5">
        <v>0</v>
      </c>
      <c r="DE48" s="5">
        <v>5</v>
      </c>
      <c r="DF48" s="5">
        <v>9</v>
      </c>
      <c r="DG48" s="5">
        <v>8</v>
      </c>
      <c r="DH48" s="5">
        <v>0</v>
      </c>
      <c r="DI48" s="5">
        <v>22</v>
      </c>
      <c r="DJ48" s="5">
        <v>0</v>
      </c>
      <c r="DK48" s="5">
        <v>0</v>
      </c>
      <c r="DL48" s="5">
        <v>0</v>
      </c>
      <c r="DM48" s="5">
        <v>3</v>
      </c>
      <c r="DN48" s="5">
        <v>0</v>
      </c>
      <c r="DO48" s="5">
        <v>0</v>
      </c>
      <c r="DP48" s="5">
        <v>3</v>
      </c>
      <c r="DQ48" s="5">
        <v>131</v>
      </c>
      <c r="DR48" s="5">
        <v>187</v>
      </c>
      <c r="DS48" s="5">
        <v>4</v>
      </c>
      <c r="DT48" s="5">
        <v>50</v>
      </c>
      <c r="DU48" s="5">
        <v>9</v>
      </c>
      <c r="DV48" s="5">
        <v>12</v>
      </c>
      <c r="DW48" s="5">
        <v>393</v>
      </c>
      <c r="DX48" s="5">
        <v>0</v>
      </c>
      <c r="DY48" s="5">
        <v>0</v>
      </c>
      <c r="DZ48" s="5">
        <v>0</v>
      </c>
      <c r="EA48" s="5">
        <v>0</v>
      </c>
      <c r="EB48" s="5">
        <v>0</v>
      </c>
      <c r="EC48" s="5">
        <v>0</v>
      </c>
      <c r="ED48" s="5">
        <v>0</v>
      </c>
      <c r="EE48" s="5">
        <v>0</v>
      </c>
      <c r="EF48" s="5">
        <v>0</v>
      </c>
      <c r="EG48" s="5">
        <v>0</v>
      </c>
      <c r="EH48" s="5">
        <v>0</v>
      </c>
      <c r="EI48" s="5">
        <v>1</v>
      </c>
      <c r="EJ48" s="5">
        <v>0</v>
      </c>
      <c r="EK48" s="5">
        <v>1</v>
      </c>
      <c r="EL48" s="5">
        <v>0</v>
      </c>
      <c r="EM48" s="5">
        <v>0</v>
      </c>
      <c r="EN48" s="5">
        <v>27</v>
      </c>
      <c r="EO48" s="5">
        <v>17</v>
      </c>
      <c r="EP48" s="5">
        <v>25</v>
      </c>
      <c r="EQ48" s="5">
        <v>20</v>
      </c>
      <c r="ER48" s="5">
        <v>36</v>
      </c>
      <c r="ES48" s="5">
        <v>125</v>
      </c>
      <c r="ET48" s="5">
        <v>0</v>
      </c>
      <c r="EU48" s="5">
        <v>0</v>
      </c>
      <c r="EV48" s="5">
        <v>12</v>
      </c>
      <c r="EW48" s="5">
        <v>12</v>
      </c>
      <c r="EX48" s="5">
        <v>15</v>
      </c>
      <c r="EY48" s="5">
        <v>20</v>
      </c>
      <c r="EZ48" s="5">
        <v>32</v>
      </c>
      <c r="FA48" s="5">
        <v>91</v>
      </c>
      <c r="FB48" s="5">
        <v>15</v>
      </c>
      <c r="FC48" s="5">
        <v>5</v>
      </c>
      <c r="FD48" s="5">
        <v>10</v>
      </c>
      <c r="FE48" s="5">
        <v>0</v>
      </c>
      <c r="FF48" s="5">
        <v>3</v>
      </c>
      <c r="FG48" s="5">
        <v>33</v>
      </c>
      <c r="FH48" s="5">
        <v>0</v>
      </c>
      <c r="FI48" s="5">
        <v>0</v>
      </c>
      <c r="FJ48" s="5">
        <v>0</v>
      </c>
      <c r="FK48" s="5">
        <v>0</v>
      </c>
      <c r="FL48" s="5">
        <v>1</v>
      </c>
      <c r="FM48" s="5">
        <v>1</v>
      </c>
      <c r="FN48" s="5">
        <v>0</v>
      </c>
      <c r="FO48" s="5">
        <v>0</v>
      </c>
      <c r="FP48" s="5">
        <v>11</v>
      </c>
      <c r="FQ48" s="5">
        <v>12</v>
      </c>
      <c r="FR48" s="5">
        <v>15</v>
      </c>
      <c r="FS48" s="5">
        <v>10</v>
      </c>
      <c r="FT48" s="5">
        <v>18</v>
      </c>
      <c r="FU48" s="5">
        <v>66</v>
      </c>
      <c r="FV48" s="5">
        <v>0</v>
      </c>
      <c r="FW48" s="5">
        <v>0</v>
      </c>
      <c r="FX48" s="5">
        <v>7</v>
      </c>
      <c r="FY48" s="5">
        <v>7</v>
      </c>
      <c r="FZ48" s="5">
        <v>8</v>
      </c>
      <c r="GA48" s="5">
        <v>10</v>
      </c>
      <c r="GB48" s="5">
        <v>14</v>
      </c>
      <c r="GC48" s="5">
        <v>46</v>
      </c>
      <c r="GD48" s="5">
        <v>4</v>
      </c>
      <c r="GE48" s="5">
        <v>5</v>
      </c>
      <c r="GF48" s="5">
        <v>7</v>
      </c>
      <c r="GG48" s="5">
        <v>0</v>
      </c>
      <c r="GH48" s="5">
        <v>3</v>
      </c>
      <c r="GI48" s="5">
        <v>19</v>
      </c>
      <c r="GJ48" s="5">
        <v>0</v>
      </c>
      <c r="GK48" s="5">
        <v>0</v>
      </c>
      <c r="GL48" s="5">
        <v>0</v>
      </c>
      <c r="GM48" s="5">
        <v>0</v>
      </c>
      <c r="GN48" s="5">
        <v>1</v>
      </c>
      <c r="GO48" s="5">
        <v>1</v>
      </c>
      <c r="GP48" s="5">
        <v>0</v>
      </c>
      <c r="GQ48" s="5">
        <v>275</v>
      </c>
      <c r="GR48" s="5">
        <v>457</v>
      </c>
      <c r="GS48" s="5">
        <v>33</v>
      </c>
      <c r="GT48" s="5">
        <v>168</v>
      </c>
      <c r="GU48" s="5">
        <v>61</v>
      </c>
      <c r="GV48" s="5">
        <v>72</v>
      </c>
      <c r="GW48" s="5">
        <v>1066</v>
      </c>
    </row>
    <row r="49" spans="1:205" ht="18" customHeight="1" thickBot="1">
      <c r="A49" s="30" t="s">
        <v>52</v>
      </c>
      <c r="B49" s="31"/>
      <c r="C49" s="7">
        <f aca="true" t="shared" si="44" ref="C49:BF49">SUM(C44:C48)</f>
        <v>3877</v>
      </c>
      <c r="D49" s="7">
        <f t="shared" si="44"/>
        <v>24454</v>
      </c>
      <c r="E49" s="7">
        <f t="shared" si="44"/>
        <v>12054</v>
      </c>
      <c r="F49" s="7">
        <f t="shared" si="44"/>
        <v>8946</v>
      </c>
      <c r="G49" s="7">
        <f t="shared" si="44"/>
        <v>9199</v>
      </c>
      <c r="H49" s="7">
        <f t="shared" si="44"/>
        <v>7820</v>
      </c>
      <c r="I49" s="7">
        <f t="shared" si="44"/>
        <v>66350</v>
      </c>
      <c r="J49" s="7">
        <f t="shared" si="44"/>
        <v>2051</v>
      </c>
      <c r="K49" s="7">
        <f t="shared" si="44"/>
        <v>13940</v>
      </c>
      <c r="L49" s="7">
        <f t="shared" si="44"/>
        <v>6968</v>
      </c>
      <c r="M49" s="7">
        <f t="shared" si="44"/>
        <v>5230</v>
      </c>
      <c r="N49" s="7">
        <f t="shared" si="44"/>
        <v>5559</v>
      </c>
      <c r="O49" s="7">
        <f t="shared" si="44"/>
        <v>4989</v>
      </c>
      <c r="P49" s="7">
        <f t="shared" si="44"/>
        <v>38737</v>
      </c>
      <c r="Q49" s="7">
        <f t="shared" si="44"/>
        <v>777</v>
      </c>
      <c r="R49" s="7">
        <f t="shared" si="44"/>
        <v>4204</v>
      </c>
      <c r="S49" s="7">
        <f t="shared" si="44"/>
        <v>1706</v>
      </c>
      <c r="T49" s="7">
        <f t="shared" si="44"/>
        <v>1053</v>
      </c>
      <c r="U49" s="7">
        <f t="shared" si="44"/>
        <v>1051</v>
      </c>
      <c r="V49" s="7">
        <f t="shared" si="44"/>
        <v>939</v>
      </c>
      <c r="W49" s="7">
        <f t="shared" si="44"/>
        <v>9730</v>
      </c>
      <c r="X49" s="7">
        <f t="shared" si="44"/>
        <v>0</v>
      </c>
      <c r="Y49" s="7">
        <f t="shared" si="44"/>
        <v>33</v>
      </c>
      <c r="Z49" s="7">
        <f t="shared" si="44"/>
        <v>55</v>
      </c>
      <c r="AA49" s="7">
        <f t="shared" si="44"/>
        <v>126</v>
      </c>
      <c r="AB49" s="7">
        <f t="shared" si="44"/>
        <v>344</v>
      </c>
      <c r="AC49" s="7">
        <f t="shared" si="44"/>
        <v>660</v>
      </c>
      <c r="AD49" s="7">
        <f t="shared" si="44"/>
        <v>1218</v>
      </c>
      <c r="AE49" s="7">
        <f t="shared" si="44"/>
        <v>24</v>
      </c>
      <c r="AF49" s="7">
        <f t="shared" si="44"/>
        <v>417</v>
      </c>
      <c r="AG49" s="7">
        <f t="shared" si="44"/>
        <v>292</v>
      </c>
      <c r="AH49" s="7">
        <f t="shared" si="44"/>
        <v>244</v>
      </c>
      <c r="AI49" s="7">
        <f t="shared" si="44"/>
        <v>506</v>
      </c>
      <c r="AJ49" s="7">
        <f t="shared" si="44"/>
        <v>855</v>
      </c>
      <c r="AK49" s="7">
        <f t="shared" si="44"/>
        <v>2338</v>
      </c>
      <c r="AL49" s="7">
        <f t="shared" si="44"/>
        <v>0</v>
      </c>
      <c r="AM49" s="7">
        <f t="shared" si="44"/>
        <v>14</v>
      </c>
      <c r="AN49" s="7">
        <f t="shared" si="44"/>
        <v>5</v>
      </c>
      <c r="AO49" s="7">
        <f t="shared" si="44"/>
        <v>27</v>
      </c>
      <c r="AP49" s="7">
        <f t="shared" si="44"/>
        <v>8</v>
      </c>
      <c r="AQ49" s="7">
        <f t="shared" si="44"/>
        <v>35</v>
      </c>
      <c r="AR49" s="7">
        <f t="shared" si="44"/>
        <v>89</v>
      </c>
      <c r="AS49" s="7">
        <f t="shared" si="44"/>
        <v>850</v>
      </c>
      <c r="AT49" s="7">
        <f t="shared" si="44"/>
        <v>5086</v>
      </c>
      <c r="AU49" s="7">
        <f t="shared" si="44"/>
        <v>2499</v>
      </c>
      <c r="AV49" s="7">
        <f t="shared" si="44"/>
        <v>1750</v>
      </c>
      <c r="AW49" s="7">
        <f t="shared" si="44"/>
        <v>1223</v>
      </c>
      <c r="AX49" s="7">
        <f t="shared" si="44"/>
        <v>652</v>
      </c>
      <c r="AY49" s="7">
        <f t="shared" si="44"/>
        <v>12060</v>
      </c>
      <c r="AZ49" s="7">
        <f t="shared" si="44"/>
        <v>115</v>
      </c>
      <c r="BA49" s="7">
        <f t="shared" si="44"/>
        <v>1234</v>
      </c>
      <c r="BB49" s="7">
        <f t="shared" si="44"/>
        <v>617</v>
      </c>
      <c r="BC49" s="7">
        <f t="shared" si="44"/>
        <v>462</v>
      </c>
      <c r="BD49" s="7">
        <f t="shared" si="44"/>
        <v>498</v>
      </c>
      <c r="BE49" s="7">
        <f t="shared" si="44"/>
        <v>162</v>
      </c>
      <c r="BF49" s="7">
        <f t="shared" si="44"/>
        <v>3088</v>
      </c>
      <c r="BG49" s="7">
        <f aca="true" t="shared" si="45" ref="BG49:DI49">SUM(BG44:BG48)</f>
        <v>285</v>
      </c>
      <c r="BH49" s="7">
        <f t="shared" si="45"/>
        <v>2952</v>
      </c>
      <c r="BI49" s="7">
        <f t="shared" si="45"/>
        <v>1794</v>
      </c>
      <c r="BJ49" s="7">
        <f t="shared" si="45"/>
        <v>1568</v>
      </c>
      <c r="BK49" s="7">
        <f t="shared" si="45"/>
        <v>1929</v>
      </c>
      <c r="BL49" s="7">
        <f t="shared" si="45"/>
        <v>1686</v>
      </c>
      <c r="BM49" s="7">
        <f t="shared" si="45"/>
        <v>10214</v>
      </c>
      <c r="BN49" s="7">
        <f t="shared" si="45"/>
        <v>14</v>
      </c>
      <c r="BO49" s="7">
        <f t="shared" si="45"/>
        <v>616</v>
      </c>
      <c r="BP49" s="7">
        <f t="shared" si="45"/>
        <v>668</v>
      </c>
      <c r="BQ49" s="7">
        <f t="shared" si="45"/>
        <v>693</v>
      </c>
      <c r="BR49" s="7">
        <f t="shared" si="45"/>
        <v>887</v>
      </c>
      <c r="BS49" s="7">
        <f t="shared" si="45"/>
        <v>717</v>
      </c>
      <c r="BT49" s="7">
        <f t="shared" si="45"/>
        <v>3595</v>
      </c>
      <c r="BU49" s="7">
        <f t="shared" si="45"/>
        <v>9</v>
      </c>
      <c r="BV49" s="7">
        <f t="shared" si="45"/>
        <v>486</v>
      </c>
      <c r="BW49" s="7">
        <f t="shared" si="45"/>
        <v>566</v>
      </c>
      <c r="BX49" s="7">
        <f t="shared" si="45"/>
        <v>540</v>
      </c>
      <c r="BY49" s="7">
        <f t="shared" si="45"/>
        <v>714</v>
      </c>
      <c r="BZ49" s="7">
        <f t="shared" si="45"/>
        <v>574</v>
      </c>
      <c r="CA49" s="7">
        <f t="shared" si="45"/>
        <v>2889</v>
      </c>
      <c r="CB49" s="7">
        <f t="shared" si="45"/>
        <v>5</v>
      </c>
      <c r="CC49" s="7">
        <f t="shared" si="45"/>
        <v>130</v>
      </c>
      <c r="CD49" s="7">
        <f t="shared" si="45"/>
        <v>102</v>
      </c>
      <c r="CE49" s="7">
        <f t="shared" si="45"/>
        <v>153</v>
      </c>
      <c r="CF49" s="7">
        <f t="shared" si="45"/>
        <v>173</v>
      </c>
      <c r="CG49" s="7">
        <f t="shared" si="45"/>
        <v>129</v>
      </c>
      <c r="CH49" s="7">
        <f t="shared" si="45"/>
        <v>692</v>
      </c>
      <c r="CI49" s="7">
        <f t="shared" si="45"/>
        <v>0</v>
      </c>
      <c r="CJ49" s="7">
        <f t="shared" si="45"/>
        <v>0</v>
      </c>
      <c r="CK49" s="7">
        <f t="shared" si="45"/>
        <v>0</v>
      </c>
      <c r="CL49" s="7">
        <f t="shared" si="45"/>
        <v>0</v>
      </c>
      <c r="CM49" s="7">
        <f t="shared" si="45"/>
        <v>0</v>
      </c>
      <c r="CN49" s="7">
        <f t="shared" si="45"/>
        <v>14</v>
      </c>
      <c r="CO49" s="7">
        <f t="shared" si="45"/>
        <v>14</v>
      </c>
      <c r="CP49" s="7">
        <f t="shared" si="45"/>
        <v>1782</v>
      </c>
      <c r="CQ49" s="7">
        <f t="shared" si="45"/>
        <v>9732</v>
      </c>
      <c r="CR49" s="7">
        <f t="shared" si="45"/>
        <v>4336</v>
      </c>
      <c r="CS49" s="7">
        <f t="shared" si="45"/>
        <v>2936</v>
      </c>
      <c r="CT49" s="7">
        <f t="shared" si="45"/>
        <v>2698</v>
      </c>
      <c r="CU49" s="7">
        <f t="shared" si="45"/>
        <v>2094</v>
      </c>
      <c r="CV49" s="7">
        <f t="shared" si="45"/>
        <v>23578</v>
      </c>
      <c r="CW49" s="7">
        <f t="shared" si="45"/>
        <v>31</v>
      </c>
      <c r="CX49" s="7">
        <f t="shared" si="45"/>
        <v>232</v>
      </c>
      <c r="CY49" s="7">
        <f t="shared" si="45"/>
        <v>118</v>
      </c>
      <c r="CZ49" s="7">
        <f t="shared" si="45"/>
        <v>116</v>
      </c>
      <c r="DA49" s="7">
        <f t="shared" si="45"/>
        <v>208</v>
      </c>
      <c r="DB49" s="7">
        <f t="shared" si="45"/>
        <v>301</v>
      </c>
      <c r="DC49" s="7">
        <f t="shared" si="45"/>
        <v>1006</v>
      </c>
      <c r="DD49" s="7">
        <f t="shared" si="45"/>
        <v>66</v>
      </c>
      <c r="DE49" s="7">
        <f t="shared" si="45"/>
        <v>83</v>
      </c>
      <c r="DF49" s="7">
        <f t="shared" si="45"/>
        <v>23</v>
      </c>
      <c r="DG49" s="7">
        <f t="shared" si="45"/>
        <v>14</v>
      </c>
      <c r="DH49" s="7">
        <f t="shared" si="45"/>
        <v>3</v>
      </c>
      <c r="DI49" s="7">
        <f t="shared" si="45"/>
        <v>189</v>
      </c>
      <c r="DJ49" s="7">
        <f aca="true" t="shared" si="46" ref="DJ49:FN49">SUM(DJ44:DJ48)</f>
        <v>18</v>
      </c>
      <c r="DK49" s="7">
        <f t="shared" si="46"/>
        <v>31</v>
      </c>
      <c r="DL49" s="7">
        <f t="shared" si="46"/>
        <v>15</v>
      </c>
      <c r="DM49" s="7">
        <f t="shared" si="46"/>
        <v>3</v>
      </c>
      <c r="DN49" s="7">
        <f t="shared" si="46"/>
        <v>0</v>
      </c>
      <c r="DO49" s="7">
        <f t="shared" si="46"/>
        <v>0</v>
      </c>
      <c r="DP49" s="7">
        <f t="shared" si="46"/>
        <v>67</v>
      </c>
      <c r="DQ49" s="7">
        <f t="shared" si="46"/>
        <v>1733</v>
      </c>
      <c r="DR49" s="7">
        <f t="shared" si="46"/>
        <v>9403</v>
      </c>
      <c r="DS49" s="7">
        <f t="shared" si="46"/>
        <v>4120</v>
      </c>
      <c r="DT49" s="7">
        <f t="shared" si="46"/>
        <v>2794</v>
      </c>
      <c r="DU49" s="7">
        <f t="shared" si="46"/>
        <v>2476</v>
      </c>
      <c r="DV49" s="7">
        <f t="shared" si="46"/>
        <v>1790</v>
      </c>
      <c r="DW49" s="7">
        <f t="shared" si="46"/>
        <v>22316</v>
      </c>
      <c r="DX49" s="7">
        <f t="shared" si="46"/>
        <v>16</v>
      </c>
      <c r="DY49" s="7">
        <f t="shared" si="46"/>
        <v>94</v>
      </c>
      <c r="DZ49" s="7">
        <f t="shared" si="46"/>
        <v>51</v>
      </c>
      <c r="EA49" s="7">
        <f t="shared" si="46"/>
        <v>51</v>
      </c>
      <c r="EB49" s="7">
        <f t="shared" si="46"/>
        <v>41</v>
      </c>
      <c r="EC49" s="7">
        <f t="shared" si="46"/>
        <v>10</v>
      </c>
      <c r="ED49" s="7">
        <f t="shared" si="46"/>
        <v>263</v>
      </c>
      <c r="EE49" s="7">
        <f t="shared" si="46"/>
        <v>14</v>
      </c>
      <c r="EF49" s="7">
        <f t="shared" si="46"/>
        <v>72</v>
      </c>
      <c r="EG49" s="7">
        <f t="shared" si="46"/>
        <v>31</v>
      </c>
      <c r="EH49" s="7">
        <f t="shared" si="46"/>
        <v>36</v>
      </c>
      <c r="EI49" s="7">
        <f t="shared" si="46"/>
        <v>14</v>
      </c>
      <c r="EJ49" s="7">
        <f t="shared" si="46"/>
        <v>10</v>
      </c>
      <c r="EK49" s="7">
        <f t="shared" si="46"/>
        <v>177</v>
      </c>
      <c r="EL49" s="7">
        <f t="shared" si="46"/>
        <v>0</v>
      </c>
      <c r="EM49" s="7">
        <f t="shared" si="46"/>
        <v>0</v>
      </c>
      <c r="EN49" s="7">
        <f t="shared" si="46"/>
        <v>697</v>
      </c>
      <c r="EO49" s="7">
        <f t="shared" si="46"/>
        <v>1196</v>
      </c>
      <c r="EP49" s="7">
        <f t="shared" si="46"/>
        <v>1817</v>
      </c>
      <c r="EQ49" s="7">
        <f t="shared" si="46"/>
        <v>2594</v>
      </c>
      <c r="ER49" s="7">
        <f t="shared" si="46"/>
        <v>2242</v>
      </c>
      <c r="ES49" s="7">
        <f t="shared" si="46"/>
        <v>8546</v>
      </c>
      <c r="ET49" s="7">
        <f t="shared" si="46"/>
        <v>0</v>
      </c>
      <c r="EU49" s="7">
        <f t="shared" si="46"/>
        <v>0</v>
      </c>
      <c r="EV49" s="7">
        <f t="shared" si="46"/>
        <v>276</v>
      </c>
      <c r="EW49" s="7">
        <f t="shared" si="46"/>
        <v>564</v>
      </c>
      <c r="EX49" s="7">
        <f t="shared" si="46"/>
        <v>836</v>
      </c>
      <c r="EY49" s="7">
        <f t="shared" si="46"/>
        <v>1386</v>
      </c>
      <c r="EZ49" s="7">
        <f t="shared" si="46"/>
        <v>1101</v>
      </c>
      <c r="FA49" s="7">
        <f t="shared" si="46"/>
        <v>4163</v>
      </c>
      <c r="FB49" s="7">
        <f t="shared" si="46"/>
        <v>421</v>
      </c>
      <c r="FC49" s="7">
        <f t="shared" si="46"/>
        <v>589</v>
      </c>
      <c r="FD49" s="7">
        <f t="shared" si="46"/>
        <v>903</v>
      </c>
      <c r="FE49" s="7">
        <f t="shared" si="46"/>
        <v>1020</v>
      </c>
      <c r="FF49" s="7">
        <f t="shared" si="46"/>
        <v>640</v>
      </c>
      <c r="FG49" s="7">
        <f t="shared" si="46"/>
        <v>3573</v>
      </c>
      <c r="FH49" s="7">
        <f t="shared" si="46"/>
        <v>0</v>
      </c>
      <c r="FI49" s="7">
        <f t="shared" si="46"/>
        <v>43</v>
      </c>
      <c r="FJ49" s="7">
        <f t="shared" si="46"/>
        <v>78</v>
      </c>
      <c r="FK49" s="7">
        <f t="shared" si="46"/>
        <v>188</v>
      </c>
      <c r="FL49" s="7">
        <f t="shared" si="46"/>
        <v>501</v>
      </c>
      <c r="FM49" s="7">
        <f t="shared" si="46"/>
        <v>810</v>
      </c>
      <c r="FN49" s="7">
        <f t="shared" si="46"/>
        <v>0</v>
      </c>
      <c r="FO49" s="7">
        <f aca="true" t="shared" si="47" ref="FO49:GW49">SUM(FO44:FO48)</f>
        <v>0</v>
      </c>
      <c r="FP49" s="7">
        <f t="shared" si="47"/>
        <v>401</v>
      </c>
      <c r="FQ49" s="7">
        <f t="shared" si="47"/>
        <v>710</v>
      </c>
      <c r="FR49" s="7">
        <f t="shared" si="47"/>
        <v>1080</v>
      </c>
      <c r="FS49" s="7">
        <f t="shared" si="47"/>
        <v>1482</v>
      </c>
      <c r="FT49" s="7">
        <f t="shared" si="47"/>
        <v>1249</v>
      </c>
      <c r="FU49" s="7">
        <f t="shared" si="47"/>
        <v>4922</v>
      </c>
      <c r="FV49" s="7">
        <f t="shared" si="47"/>
        <v>0</v>
      </c>
      <c r="FW49" s="7">
        <f t="shared" si="47"/>
        <v>0</v>
      </c>
      <c r="FX49" s="7">
        <f t="shared" si="47"/>
        <v>158</v>
      </c>
      <c r="FY49" s="7">
        <f t="shared" si="47"/>
        <v>348</v>
      </c>
      <c r="FZ49" s="7">
        <f t="shared" si="47"/>
        <v>466</v>
      </c>
      <c r="GA49" s="7">
        <f t="shared" si="47"/>
        <v>787</v>
      </c>
      <c r="GB49" s="7">
        <f t="shared" si="47"/>
        <v>589</v>
      </c>
      <c r="GC49" s="7">
        <f t="shared" si="47"/>
        <v>2348</v>
      </c>
      <c r="GD49" s="7">
        <f t="shared" si="47"/>
        <v>243</v>
      </c>
      <c r="GE49" s="7">
        <f t="shared" si="47"/>
        <v>335</v>
      </c>
      <c r="GF49" s="7">
        <f t="shared" si="47"/>
        <v>570</v>
      </c>
      <c r="GG49" s="7">
        <f t="shared" si="47"/>
        <v>573</v>
      </c>
      <c r="GH49" s="7">
        <f t="shared" si="47"/>
        <v>362</v>
      </c>
      <c r="GI49" s="7">
        <f t="shared" si="47"/>
        <v>2083</v>
      </c>
      <c r="GJ49" s="7">
        <f t="shared" si="47"/>
        <v>0</v>
      </c>
      <c r="GK49" s="7">
        <f t="shared" si="47"/>
        <v>27</v>
      </c>
      <c r="GL49" s="7">
        <f t="shared" si="47"/>
        <v>44</v>
      </c>
      <c r="GM49" s="7">
        <f t="shared" si="47"/>
        <v>122</v>
      </c>
      <c r="GN49" s="7">
        <f t="shared" si="47"/>
        <v>298</v>
      </c>
      <c r="GO49" s="7">
        <f t="shared" si="47"/>
        <v>491</v>
      </c>
      <c r="GP49" s="7">
        <f t="shared" si="47"/>
        <v>0</v>
      </c>
      <c r="GQ49" s="7">
        <f t="shared" si="47"/>
        <v>3877</v>
      </c>
      <c r="GR49" s="7">
        <f t="shared" si="47"/>
        <v>25151</v>
      </c>
      <c r="GS49" s="7">
        <f t="shared" si="47"/>
        <v>13250</v>
      </c>
      <c r="GT49" s="7">
        <f t="shared" si="47"/>
        <v>10763</v>
      </c>
      <c r="GU49" s="7">
        <f t="shared" si="47"/>
        <v>11793</v>
      </c>
      <c r="GV49" s="7">
        <f t="shared" si="47"/>
        <v>10062</v>
      </c>
      <c r="GW49" s="7">
        <f t="shared" si="47"/>
        <v>74896</v>
      </c>
    </row>
    <row r="50" spans="1:205" ht="18" customHeight="1" thickBot="1">
      <c r="A50" s="26" t="s">
        <v>53</v>
      </c>
      <c r="B50" s="27"/>
      <c r="C50" s="7">
        <f aca="true" t="shared" si="48" ref="C50:BF50">+C49+C43</f>
        <v>10240</v>
      </c>
      <c r="D50" s="7">
        <f t="shared" si="48"/>
        <v>42261</v>
      </c>
      <c r="E50" s="7">
        <f t="shared" si="48"/>
        <v>21343</v>
      </c>
      <c r="F50" s="7">
        <f t="shared" si="48"/>
        <v>17486</v>
      </c>
      <c r="G50" s="7">
        <f t="shared" si="48"/>
        <v>15732</v>
      </c>
      <c r="H50" s="7">
        <f t="shared" si="48"/>
        <v>13555</v>
      </c>
      <c r="I50" s="7">
        <f t="shared" si="48"/>
        <v>120617</v>
      </c>
      <c r="J50" s="7">
        <f t="shared" si="48"/>
        <v>5492</v>
      </c>
      <c r="K50" s="7">
        <f t="shared" si="48"/>
        <v>24040</v>
      </c>
      <c r="L50" s="7">
        <f t="shared" si="48"/>
        <v>12291</v>
      </c>
      <c r="M50" s="7">
        <f t="shared" si="48"/>
        <v>10062</v>
      </c>
      <c r="N50" s="7">
        <f t="shared" si="48"/>
        <v>9542</v>
      </c>
      <c r="O50" s="7">
        <f t="shared" si="48"/>
        <v>8716</v>
      </c>
      <c r="P50" s="7">
        <f t="shared" si="48"/>
        <v>70143</v>
      </c>
      <c r="Q50" s="7">
        <f t="shared" si="48"/>
        <v>1668</v>
      </c>
      <c r="R50" s="7">
        <f t="shared" si="48"/>
        <v>6089</v>
      </c>
      <c r="S50" s="7">
        <f t="shared" si="48"/>
        <v>2500</v>
      </c>
      <c r="T50" s="7">
        <f t="shared" si="48"/>
        <v>1738</v>
      </c>
      <c r="U50" s="7">
        <f t="shared" si="48"/>
        <v>1690</v>
      </c>
      <c r="V50" s="7">
        <f t="shared" si="48"/>
        <v>1553</v>
      </c>
      <c r="W50" s="7">
        <f t="shared" si="48"/>
        <v>15238</v>
      </c>
      <c r="X50" s="7">
        <f t="shared" si="48"/>
        <v>9</v>
      </c>
      <c r="Y50" s="7">
        <f t="shared" si="48"/>
        <v>110</v>
      </c>
      <c r="Z50" s="7">
        <f t="shared" si="48"/>
        <v>92</v>
      </c>
      <c r="AA50" s="7">
        <f t="shared" si="48"/>
        <v>288</v>
      </c>
      <c r="AB50" s="7">
        <f t="shared" si="48"/>
        <v>606</v>
      </c>
      <c r="AC50" s="7">
        <f t="shared" si="48"/>
        <v>989</v>
      </c>
      <c r="AD50" s="7">
        <f t="shared" si="48"/>
        <v>2094</v>
      </c>
      <c r="AE50" s="7">
        <f t="shared" si="48"/>
        <v>139</v>
      </c>
      <c r="AF50" s="7">
        <f t="shared" si="48"/>
        <v>807</v>
      </c>
      <c r="AG50" s="7">
        <f t="shared" si="48"/>
        <v>624</v>
      </c>
      <c r="AH50" s="7">
        <f t="shared" si="48"/>
        <v>519</v>
      </c>
      <c r="AI50" s="7">
        <f t="shared" si="48"/>
        <v>833</v>
      </c>
      <c r="AJ50" s="7">
        <f t="shared" si="48"/>
        <v>1520</v>
      </c>
      <c r="AK50" s="7">
        <f t="shared" si="48"/>
        <v>4442</v>
      </c>
      <c r="AL50" s="7">
        <f t="shared" si="48"/>
        <v>19</v>
      </c>
      <c r="AM50" s="7">
        <f t="shared" si="48"/>
        <v>40</v>
      </c>
      <c r="AN50" s="7">
        <f t="shared" si="48"/>
        <v>24</v>
      </c>
      <c r="AO50" s="7">
        <f t="shared" si="48"/>
        <v>67</v>
      </c>
      <c r="AP50" s="7">
        <f t="shared" si="48"/>
        <v>51</v>
      </c>
      <c r="AQ50" s="7">
        <f t="shared" si="48"/>
        <v>52</v>
      </c>
      <c r="AR50" s="7">
        <f t="shared" si="48"/>
        <v>253</v>
      </c>
      <c r="AS50" s="7">
        <f t="shared" si="48"/>
        <v>2543</v>
      </c>
      <c r="AT50" s="7">
        <f t="shared" si="48"/>
        <v>9700</v>
      </c>
      <c r="AU50" s="7">
        <f t="shared" si="48"/>
        <v>4656</v>
      </c>
      <c r="AV50" s="7">
        <f t="shared" si="48"/>
        <v>3491</v>
      </c>
      <c r="AW50" s="7">
        <f t="shared" si="48"/>
        <v>2261</v>
      </c>
      <c r="AX50" s="7">
        <f t="shared" si="48"/>
        <v>1358</v>
      </c>
      <c r="AY50" s="7">
        <f t="shared" si="48"/>
        <v>24009</v>
      </c>
      <c r="AZ50" s="7">
        <f t="shared" si="48"/>
        <v>326</v>
      </c>
      <c r="BA50" s="7">
        <f t="shared" si="48"/>
        <v>2370</v>
      </c>
      <c r="BB50" s="7">
        <f t="shared" si="48"/>
        <v>1205</v>
      </c>
      <c r="BC50" s="7">
        <f t="shared" si="48"/>
        <v>910</v>
      </c>
      <c r="BD50" s="7">
        <f t="shared" si="48"/>
        <v>813</v>
      </c>
      <c r="BE50" s="7">
        <f t="shared" si="48"/>
        <v>341</v>
      </c>
      <c r="BF50" s="7">
        <f t="shared" si="48"/>
        <v>5965</v>
      </c>
      <c r="BG50" s="7">
        <f aca="true" t="shared" si="49" ref="BG50:DI50">+BG49+BG43</f>
        <v>788</v>
      </c>
      <c r="BH50" s="7">
        <f t="shared" si="49"/>
        <v>4924</v>
      </c>
      <c r="BI50" s="7">
        <f t="shared" si="49"/>
        <v>3190</v>
      </c>
      <c r="BJ50" s="7">
        <f t="shared" si="49"/>
        <v>3049</v>
      </c>
      <c r="BK50" s="7">
        <f t="shared" si="49"/>
        <v>3288</v>
      </c>
      <c r="BL50" s="7">
        <f t="shared" si="49"/>
        <v>2903</v>
      </c>
      <c r="BM50" s="7">
        <f t="shared" si="49"/>
        <v>18142</v>
      </c>
      <c r="BN50" s="7">
        <f t="shared" si="49"/>
        <v>79</v>
      </c>
      <c r="BO50" s="7">
        <f t="shared" si="49"/>
        <v>1282</v>
      </c>
      <c r="BP50" s="7">
        <f t="shared" si="49"/>
        <v>1259</v>
      </c>
      <c r="BQ50" s="7">
        <f t="shared" si="49"/>
        <v>1487</v>
      </c>
      <c r="BR50" s="7">
        <f t="shared" si="49"/>
        <v>1514</v>
      </c>
      <c r="BS50" s="7">
        <f t="shared" si="49"/>
        <v>1169</v>
      </c>
      <c r="BT50" s="7">
        <f t="shared" si="49"/>
        <v>6790</v>
      </c>
      <c r="BU50" s="7">
        <f t="shared" si="49"/>
        <v>64</v>
      </c>
      <c r="BV50" s="7">
        <f t="shared" si="49"/>
        <v>1088</v>
      </c>
      <c r="BW50" s="7">
        <f t="shared" si="49"/>
        <v>1066</v>
      </c>
      <c r="BX50" s="7">
        <f t="shared" si="49"/>
        <v>1250</v>
      </c>
      <c r="BY50" s="7">
        <f t="shared" si="49"/>
        <v>1274</v>
      </c>
      <c r="BZ50" s="7">
        <f t="shared" si="49"/>
        <v>920</v>
      </c>
      <c r="CA50" s="7">
        <f t="shared" si="49"/>
        <v>5662</v>
      </c>
      <c r="CB50" s="7">
        <f t="shared" si="49"/>
        <v>15</v>
      </c>
      <c r="CC50" s="7">
        <f t="shared" si="49"/>
        <v>192</v>
      </c>
      <c r="CD50" s="7">
        <f t="shared" si="49"/>
        <v>188</v>
      </c>
      <c r="CE50" s="7">
        <f t="shared" si="49"/>
        <v>212</v>
      </c>
      <c r="CF50" s="7">
        <f t="shared" si="49"/>
        <v>218</v>
      </c>
      <c r="CG50" s="7">
        <f t="shared" si="49"/>
        <v>160</v>
      </c>
      <c r="CH50" s="7">
        <f t="shared" si="49"/>
        <v>985</v>
      </c>
      <c r="CI50" s="7">
        <f t="shared" si="49"/>
        <v>0</v>
      </c>
      <c r="CJ50" s="7">
        <f t="shared" si="49"/>
        <v>2</v>
      </c>
      <c r="CK50" s="7">
        <f t="shared" si="49"/>
        <v>5</v>
      </c>
      <c r="CL50" s="7">
        <f t="shared" si="49"/>
        <v>25</v>
      </c>
      <c r="CM50" s="7">
        <f t="shared" si="49"/>
        <v>22</v>
      </c>
      <c r="CN50" s="7">
        <f t="shared" si="49"/>
        <v>89</v>
      </c>
      <c r="CO50" s="7">
        <f t="shared" si="49"/>
        <v>143</v>
      </c>
      <c r="CP50" s="7">
        <f t="shared" si="49"/>
        <v>4606</v>
      </c>
      <c r="CQ50" s="7">
        <f t="shared" si="49"/>
        <v>16647</v>
      </c>
      <c r="CR50" s="7">
        <f t="shared" si="49"/>
        <v>7637</v>
      </c>
      <c r="CS50" s="7">
        <f t="shared" si="49"/>
        <v>5776</v>
      </c>
      <c r="CT50" s="7">
        <f t="shared" si="49"/>
        <v>4585</v>
      </c>
      <c r="CU50" s="7">
        <f t="shared" si="49"/>
        <v>3634</v>
      </c>
      <c r="CV50" s="7">
        <f t="shared" si="49"/>
        <v>42885</v>
      </c>
      <c r="CW50" s="7">
        <f t="shared" si="49"/>
        <v>46</v>
      </c>
      <c r="CX50" s="7">
        <f t="shared" si="49"/>
        <v>337</v>
      </c>
      <c r="CY50" s="7">
        <f t="shared" si="49"/>
        <v>247</v>
      </c>
      <c r="CZ50" s="7">
        <f t="shared" si="49"/>
        <v>277</v>
      </c>
      <c r="DA50" s="7">
        <f t="shared" si="49"/>
        <v>385</v>
      </c>
      <c r="DB50" s="7">
        <f t="shared" si="49"/>
        <v>544</v>
      </c>
      <c r="DC50" s="7">
        <f t="shared" si="49"/>
        <v>1836</v>
      </c>
      <c r="DD50" s="7">
        <f t="shared" si="49"/>
        <v>126</v>
      </c>
      <c r="DE50" s="7">
        <f t="shared" si="49"/>
        <v>157</v>
      </c>
      <c r="DF50" s="7">
        <f t="shared" si="49"/>
        <v>89</v>
      </c>
      <c r="DG50" s="7">
        <f t="shared" si="49"/>
        <v>43</v>
      </c>
      <c r="DH50" s="7">
        <f t="shared" si="49"/>
        <v>3</v>
      </c>
      <c r="DI50" s="7">
        <f t="shared" si="49"/>
        <v>418</v>
      </c>
      <c r="DJ50" s="7">
        <f aca="true" t="shared" si="50" ref="DJ50:FN50">+DJ49+DJ43</f>
        <v>23</v>
      </c>
      <c r="DK50" s="7">
        <f t="shared" si="50"/>
        <v>67</v>
      </c>
      <c r="DL50" s="7">
        <f t="shared" si="50"/>
        <v>32</v>
      </c>
      <c r="DM50" s="7">
        <f t="shared" si="50"/>
        <v>5</v>
      </c>
      <c r="DN50" s="7">
        <f t="shared" si="50"/>
        <v>-1</v>
      </c>
      <c r="DO50" s="7">
        <f t="shared" si="50"/>
        <v>0</v>
      </c>
      <c r="DP50" s="7">
        <f t="shared" si="50"/>
        <v>126</v>
      </c>
      <c r="DQ50" s="7">
        <f t="shared" si="50"/>
        <v>4537</v>
      </c>
      <c r="DR50" s="7">
        <f t="shared" si="50"/>
        <v>16117</v>
      </c>
      <c r="DS50" s="7">
        <f t="shared" si="50"/>
        <v>7201</v>
      </c>
      <c r="DT50" s="7">
        <f t="shared" si="50"/>
        <v>5405</v>
      </c>
      <c r="DU50" s="7">
        <f t="shared" si="50"/>
        <v>4158</v>
      </c>
      <c r="DV50" s="7">
        <f t="shared" si="50"/>
        <v>3087</v>
      </c>
      <c r="DW50" s="7">
        <f t="shared" si="50"/>
        <v>40505</v>
      </c>
      <c r="DX50" s="7">
        <f t="shared" si="50"/>
        <v>30</v>
      </c>
      <c r="DY50" s="7">
        <f t="shared" si="50"/>
        <v>170</v>
      </c>
      <c r="DZ50" s="7">
        <f t="shared" si="50"/>
        <v>95</v>
      </c>
      <c r="EA50" s="7">
        <f t="shared" si="50"/>
        <v>97</v>
      </c>
      <c r="EB50" s="7">
        <f t="shared" si="50"/>
        <v>65</v>
      </c>
      <c r="EC50" s="7">
        <f t="shared" si="50"/>
        <v>22</v>
      </c>
      <c r="ED50" s="7">
        <f t="shared" si="50"/>
        <v>479</v>
      </c>
      <c r="EE50" s="7">
        <f t="shared" si="50"/>
        <v>33</v>
      </c>
      <c r="EF50" s="7">
        <f t="shared" si="50"/>
        <v>122</v>
      </c>
      <c r="EG50" s="7">
        <f t="shared" si="50"/>
        <v>61</v>
      </c>
      <c r="EH50" s="7">
        <f t="shared" si="50"/>
        <v>64</v>
      </c>
      <c r="EI50" s="7">
        <f t="shared" si="50"/>
        <v>26</v>
      </c>
      <c r="EJ50" s="7">
        <f t="shared" si="50"/>
        <v>14</v>
      </c>
      <c r="EK50" s="7">
        <f t="shared" si="50"/>
        <v>320</v>
      </c>
      <c r="EL50" s="7">
        <f t="shared" si="50"/>
        <v>0</v>
      </c>
      <c r="EM50" s="7">
        <f t="shared" si="50"/>
        <v>0</v>
      </c>
      <c r="EN50" s="7">
        <f t="shared" si="50"/>
        <v>1365</v>
      </c>
      <c r="EO50" s="7">
        <f t="shared" si="50"/>
        <v>2105</v>
      </c>
      <c r="EP50" s="7">
        <f t="shared" si="50"/>
        <v>3329</v>
      </c>
      <c r="EQ50" s="7">
        <f t="shared" si="50"/>
        <v>4607</v>
      </c>
      <c r="ER50" s="7">
        <f t="shared" si="50"/>
        <v>4261</v>
      </c>
      <c r="ES50" s="7">
        <f t="shared" si="50"/>
        <v>15667</v>
      </c>
      <c r="ET50" s="7">
        <f t="shared" si="50"/>
        <v>0</v>
      </c>
      <c r="EU50" s="7">
        <f t="shared" si="50"/>
        <v>0</v>
      </c>
      <c r="EV50" s="7">
        <f t="shared" si="50"/>
        <v>603</v>
      </c>
      <c r="EW50" s="7">
        <f t="shared" si="50"/>
        <v>1039</v>
      </c>
      <c r="EX50" s="7">
        <f t="shared" si="50"/>
        <v>1585</v>
      </c>
      <c r="EY50" s="7">
        <f t="shared" si="50"/>
        <v>2477</v>
      </c>
      <c r="EZ50" s="7">
        <f t="shared" si="50"/>
        <v>2153</v>
      </c>
      <c r="FA50" s="7">
        <f t="shared" si="50"/>
        <v>7857</v>
      </c>
      <c r="FB50" s="7">
        <f t="shared" si="50"/>
        <v>755</v>
      </c>
      <c r="FC50" s="7">
        <f t="shared" si="50"/>
        <v>992</v>
      </c>
      <c r="FD50" s="7">
        <f t="shared" si="50"/>
        <v>1613</v>
      </c>
      <c r="FE50" s="7">
        <f t="shared" si="50"/>
        <v>1816</v>
      </c>
      <c r="FF50" s="7">
        <f t="shared" si="50"/>
        <v>1060</v>
      </c>
      <c r="FG50" s="7">
        <f t="shared" si="50"/>
        <v>6236</v>
      </c>
      <c r="FH50" s="7">
        <f t="shared" si="50"/>
        <v>7</v>
      </c>
      <c r="FI50" s="7">
        <f t="shared" si="50"/>
        <v>74</v>
      </c>
      <c r="FJ50" s="7">
        <f t="shared" si="50"/>
        <v>131</v>
      </c>
      <c r="FK50" s="7">
        <f t="shared" si="50"/>
        <v>314</v>
      </c>
      <c r="FL50" s="7">
        <f t="shared" si="50"/>
        <v>1048</v>
      </c>
      <c r="FM50" s="7">
        <f t="shared" si="50"/>
        <v>1574</v>
      </c>
      <c r="FN50" s="7">
        <f t="shared" si="50"/>
        <v>0</v>
      </c>
      <c r="FO50" s="7">
        <f aca="true" t="shared" si="51" ref="FO50:GW50">+FO49+FO43</f>
        <v>0</v>
      </c>
      <c r="FP50" s="7">
        <f t="shared" si="51"/>
        <v>796</v>
      </c>
      <c r="FQ50" s="7">
        <f t="shared" si="51"/>
        <v>1257</v>
      </c>
      <c r="FR50" s="7">
        <f t="shared" si="51"/>
        <v>1948</v>
      </c>
      <c r="FS50" s="7">
        <f t="shared" si="51"/>
        <v>2613</v>
      </c>
      <c r="FT50" s="7">
        <f t="shared" si="51"/>
        <v>2397</v>
      </c>
      <c r="FU50" s="7">
        <f t="shared" si="51"/>
        <v>9011</v>
      </c>
      <c r="FV50" s="7">
        <f t="shared" si="51"/>
        <v>0</v>
      </c>
      <c r="FW50" s="7">
        <f t="shared" si="51"/>
        <v>0</v>
      </c>
      <c r="FX50" s="7">
        <f t="shared" si="51"/>
        <v>352</v>
      </c>
      <c r="FY50" s="7">
        <f t="shared" si="51"/>
        <v>640</v>
      </c>
      <c r="FZ50" s="7">
        <f t="shared" si="51"/>
        <v>904</v>
      </c>
      <c r="GA50" s="7">
        <f t="shared" si="51"/>
        <v>1403</v>
      </c>
      <c r="GB50" s="7">
        <f t="shared" si="51"/>
        <v>1191</v>
      </c>
      <c r="GC50" s="7">
        <f t="shared" si="51"/>
        <v>4490</v>
      </c>
      <c r="GD50" s="7">
        <f t="shared" si="51"/>
        <v>437</v>
      </c>
      <c r="GE50" s="7">
        <f t="shared" si="51"/>
        <v>572</v>
      </c>
      <c r="GF50" s="7">
        <f t="shared" si="51"/>
        <v>963</v>
      </c>
      <c r="GG50" s="7">
        <f t="shared" si="51"/>
        <v>1020</v>
      </c>
      <c r="GH50" s="7">
        <f t="shared" si="51"/>
        <v>605</v>
      </c>
      <c r="GI50" s="7">
        <f t="shared" si="51"/>
        <v>3597</v>
      </c>
      <c r="GJ50" s="7">
        <f t="shared" si="51"/>
        <v>7</v>
      </c>
      <c r="GK50" s="7">
        <f t="shared" si="51"/>
        <v>45</v>
      </c>
      <c r="GL50" s="7">
        <f t="shared" si="51"/>
        <v>81</v>
      </c>
      <c r="GM50" s="7">
        <f t="shared" si="51"/>
        <v>190</v>
      </c>
      <c r="GN50" s="7">
        <f t="shared" si="51"/>
        <v>601</v>
      </c>
      <c r="GO50" s="7">
        <f t="shared" si="51"/>
        <v>924</v>
      </c>
      <c r="GP50" s="7">
        <f t="shared" si="51"/>
        <v>0</v>
      </c>
      <c r="GQ50" s="7">
        <f t="shared" si="51"/>
        <v>10240</v>
      </c>
      <c r="GR50" s="7">
        <f t="shared" si="51"/>
        <v>43626</v>
      </c>
      <c r="GS50" s="7">
        <f t="shared" si="51"/>
        <v>23448</v>
      </c>
      <c r="GT50" s="7">
        <f t="shared" si="51"/>
        <v>20815</v>
      </c>
      <c r="GU50" s="7">
        <f t="shared" si="51"/>
        <v>20339</v>
      </c>
      <c r="GV50" s="7">
        <f t="shared" si="51"/>
        <v>17816</v>
      </c>
      <c r="GW50" s="7">
        <f t="shared" si="51"/>
        <v>136284</v>
      </c>
    </row>
    <row r="51" spans="1:205" ht="18" customHeight="1" thickBot="1">
      <c r="A51" s="28" t="s">
        <v>54</v>
      </c>
      <c r="B51" s="29"/>
      <c r="C51" s="7">
        <f aca="true" t="shared" si="52" ref="C51:BF51">+C50+C35+C31+C23+C16</f>
        <v>53962</v>
      </c>
      <c r="D51" s="7">
        <f t="shared" si="52"/>
        <v>206878</v>
      </c>
      <c r="E51" s="7">
        <f t="shared" si="52"/>
        <v>106119</v>
      </c>
      <c r="F51" s="7">
        <f t="shared" si="52"/>
        <v>91685</v>
      </c>
      <c r="G51" s="7">
        <f t="shared" si="52"/>
        <v>73795</v>
      </c>
      <c r="H51" s="7">
        <f t="shared" si="52"/>
        <v>59580</v>
      </c>
      <c r="I51" s="7">
        <f t="shared" si="52"/>
        <v>592019</v>
      </c>
      <c r="J51" s="7">
        <f t="shared" si="52"/>
        <v>29256</v>
      </c>
      <c r="K51" s="7">
        <f t="shared" si="52"/>
        <v>118944</v>
      </c>
      <c r="L51" s="7">
        <f t="shared" si="52"/>
        <v>61432</v>
      </c>
      <c r="M51" s="7">
        <f t="shared" si="52"/>
        <v>52652</v>
      </c>
      <c r="N51" s="7">
        <f t="shared" si="52"/>
        <v>43240</v>
      </c>
      <c r="O51" s="7">
        <f t="shared" si="52"/>
        <v>35836</v>
      </c>
      <c r="P51" s="7">
        <f t="shared" si="52"/>
        <v>341360</v>
      </c>
      <c r="Q51" s="7">
        <f t="shared" si="52"/>
        <v>11487</v>
      </c>
      <c r="R51" s="7">
        <f t="shared" si="52"/>
        <v>33829</v>
      </c>
      <c r="S51" s="7">
        <f t="shared" si="52"/>
        <v>12757</v>
      </c>
      <c r="T51" s="7">
        <f t="shared" si="52"/>
        <v>9486</v>
      </c>
      <c r="U51" s="7">
        <f t="shared" si="52"/>
        <v>7211</v>
      </c>
      <c r="V51" s="7">
        <f t="shared" si="52"/>
        <v>6235</v>
      </c>
      <c r="W51" s="7">
        <f t="shared" si="52"/>
        <v>81005</v>
      </c>
      <c r="X51" s="7">
        <f t="shared" si="52"/>
        <v>15</v>
      </c>
      <c r="Y51" s="7">
        <f t="shared" si="52"/>
        <v>299</v>
      </c>
      <c r="Z51" s="7">
        <f t="shared" si="52"/>
        <v>453</v>
      </c>
      <c r="AA51" s="7">
        <f t="shared" si="52"/>
        <v>916</v>
      </c>
      <c r="AB51" s="7">
        <f t="shared" si="52"/>
        <v>1890</v>
      </c>
      <c r="AC51" s="7">
        <f t="shared" si="52"/>
        <v>3128</v>
      </c>
      <c r="AD51" s="7">
        <f t="shared" si="52"/>
        <v>6701</v>
      </c>
      <c r="AE51" s="7">
        <f t="shared" si="52"/>
        <v>857</v>
      </c>
      <c r="AF51" s="7">
        <f t="shared" si="52"/>
        <v>5195</v>
      </c>
      <c r="AG51" s="7">
        <f t="shared" si="52"/>
        <v>3700</v>
      </c>
      <c r="AH51" s="7">
        <f t="shared" si="52"/>
        <v>3715</v>
      </c>
      <c r="AI51" s="7">
        <f t="shared" si="52"/>
        <v>4331</v>
      </c>
      <c r="AJ51" s="7">
        <f t="shared" si="52"/>
        <v>5817</v>
      </c>
      <c r="AK51" s="7">
        <f t="shared" si="52"/>
        <v>23615</v>
      </c>
      <c r="AL51" s="7">
        <f t="shared" si="52"/>
        <v>45</v>
      </c>
      <c r="AM51" s="7">
        <f t="shared" si="52"/>
        <v>171</v>
      </c>
      <c r="AN51" s="7">
        <f t="shared" si="52"/>
        <v>150</v>
      </c>
      <c r="AO51" s="7">
        <f t="shared" si="52"/>
        <v>179</v>
      </c>
      <c r="AP51" s="7">
        <f t="shared" si="52"/>
        <v>177</v>
      </c>
      <c r="AQ51" s="7">
        <f t="shared" si="52"/>
        <v>186</v>
      </c>
      <c r="AR51" s="7">
        <f t="shared" si="52"/>
        <v>908</v>
      </c>
      <c r="AS51" s="7">
        <f t="shared" si="52"/>
        <v>9789</v>
      </c>
      <c r="AT51" s="7">
        <f t="shared" si="52"/>
        <v>41145</v>
      </c>
      <c r="AU51" s="7">
        <f t="shared" si="52"/>
        <v>21659</v>
      </c>
      <c r="AV51" s="7">
        <f t="shared" si="52"/>
        <v>16874</v>
      </c>
      <c r="AW51" s="7">
        <f t="shared" si="52"/>
        <v>11151</v>
      </c>
      <c r="AX51" s="7">
        <f t="shared" si="52"/>
        <v>6499</v>
      </c>
      <c r="AY51" s="7">
        <f t="shared" si="52"/>
        <v>107117</v>
      </c>
      <c r="AZ51" s="7">
        <f t="shared" si="52"/>
        <v>1723</v>
      </c>
      <c r="BA51" s="7">
        <f t="shared" si="52"/>
        <v>12035</v>
      </c>
      <c r="BB51" s="7">
        <f t="shared" si="52"/>
        <v>6906</v>
      </c>
      <c r="BC51" s="7">
        <f t="shared" si="52"/>
        <v>5567</v>
      </c>
      <c r="BD51" s="7">
        <f t="shared" si="52"/>
        <v>4016</v>
      </c>
      <c r="BE51" s="7">
        <f t="shared" si="52"/>
        <v>1915</v>
      </c>
      <c r="BF51" s="7">
        <f t="shared" si="52"/>
        <v>32162</v>
      </c>
      <c r="BG51" s="7">
        <f aca="true" t="shared" si="53" ref="BG51:DI51">+BG50+BG35+BG31+BG23+BG16</f>
        <v>5340</v>
      </c>
      <c r="BH51" s="7">
        <f t="shared" si="53"/>
        <v>26270</v>
      </c>
      <c r="BI51" s="7">
        <f t="shared" si="53"/>
        <v>15807</v>
      </c>
      <c r="BJ51" s="7">
        <f t="shared" si="53"/>
        <v>15915</v>
      </c>
      <c r="BK51" s="7">
        <f t="shared" si="53"/>
        <v>14464</v>
      </c>
      <c r="BL51" s="7">
        <f t="shared" si="53"/>
        <v>12056</v>
      </c>
      <c r="BM51" s="7">
        <f t="shared" si="53"/>
        <v>89852</v>
      </c>
      <c r="BN51" s="7">
        <f t="shared" si="53"/>
        <v>221</v>
      </c>
      <c r="BO51" s="7">
        <f t="shared" si="53"/>
        <v>4159</v>
      </c>
      <c r="BP51" s="7">
        <f t="shared" si="53"/>
        <v>4873</v>
      </c>
      <c r="BQ51" s="7">
        <f t="shared" si="53"/>
        <v>7249</v>
      </c>
      <c r="BR51" s="7">
        <f t="shared" si="53"/>
        <v>7258</v>
      </c>
      <c r="BS51" s="7">
        <f t="shared" si="53"/>
        <v>6031</v>
      </c>
      <c r="BT51" s="7">
        <f t="shared" si="53"/>
        <v>29791</v>
      </c>
      <c r="BU51" s="7">
        <f t="shared" si="53"/>
        <v>175</v>
      </c>
      <c r="BV51" s="7">
        <f t="shared" si="53"/>
        <v>3486</v>
      </c>
      <c r="BW51" s="7">
        <f t="shared" si="53"/>
        <v>3909</v>
      </c>
      <c r="BX51" s="7">
        <f t="shared" si="53"/>
        <v>5896</v>
      </c>
      <c r="BY51" s="7">
        <f t="shared" si="53"/>
        <v>5916</v>
      </c>
      <c r="BZ51" s="7">
        <f t="shared" si="53"/>
        <v>5050</v>
      </c>
      <c r="CA51" s="7">
        <f t="shared" si="53"/>
        <v>24432</v>
      </c>
      <c r="CB51" s="7">
        <f t="shared" si="53"/>
        <v>42</v>
      </c>
      <c r="CC51" s="7">
        <f t="shared" si="53"/>
        <v>600</v>
      </c>
      <c r="CD51" s="7">
        <f t="shared" si="53"/>
        <v>887</v>
      </c>
      <c r="CE51" s="7">
        <f t="shared" si="53"/>
        <v>1173</v>
      </c>
      <c r="CF51" s="7">
        <f t="shared" si="53"/>
        <v>1209</v>
      </c>
      <c r="CG51" s="7">
        <f t="shared" si="53"/>
        <v>747</v>
      </c>
      <c r="CH51" s="7">
        <f t="shared" si="53"/>
        <v>4658</v>
      </c>
      <c r="CI51" s="7">
        <f t="shared" si="53"/>
        <v>4</v>
      </c>
      <c r="CJ51" s="7">
        <f t="shared" si="53"/>
        <v>73</v>
      </c>
      <c r="CK51" s="7">
        <f t="shared" si="53"/>
        <v>77</v>
      </c>
      <c r="CL51" s="7">
        <f t="shared" si="53"/>
        <v>180</v>
      </c>
      <c r="CM51" s="7">
        <f t="shared" si="53"/>
        <v>133</v>
      </c>
      <c r="CN51" s="7">
        <f t="shared" si="53"/>
        <v>234</v>
      </c>
      <c r="CO51" s="7">
        <f t="shared" si="53"/>
        <v>701</v>
      </c>
      <c r="CP51" s="7">
        <f t="shared" si="53"/>
        <v>23956</v>
      </c>
      <c r="CQ51" s="7">
        <f t="shared" si="53"/>
        <v>81954</v>
      </c>
      <c r="CR51" s="7">
        <f t="shared" si="53"/>
        <v>38856</v>
      </c>
      <c r="CS51" s="7">
        <f t="shared" si="53"/>
        <v>30938</v>
      </c>
      <c r="CT51" s="7">
        <f t="shared" si="53"/>
        <v>22821</v>
      </c>
      <c r="CU51" s="7">
        <f t="shared" si="53"/>
        <v>17541</v>
      </c>
      <c r="CV51" s="7">
        <f t="shared" si="53"/>
        <v>216066</v>
      </c>
      <c r="CW51" s="7">
        <f t="shared" si="53"/>
        <v>245</v>
      </c>
      <c r="CX51" s="7">
        <f t="shared" si="53"/>
        <v>1668</v>
      </c>
      <c r="CY51" s="7">
        <f t="shared" si="53"/>
        <v>1232</v>
      </c>
      <c r="CZ51" s="7">
        <f t="shared" si="53"/>
        <v>1493</v>
      </c>
      <c r="DA51" s="7">
        <f t="shared" si="53"/>
        <v>1766</v>
      </c>
      <c r="DB51" s="7">
        <f t="shared" si="53"/>
        <v>3104</v>
      </c>
      <c r="DC51" s="7">
        <f t="shared" si="53"/>
        <v>9508</v>
      </c>
      <c r="DD51" s="7">
        <f t="shared" si="53"/>
        <v>1510</v>
      </c>
      <c r="DE51" s="7">
        <f t="shared" si="53"/>
        <v>1693</v>
      </c>
      <c r="DF51" s="7">
        <f t="shared" si="53"/>
        <v>1409</v>
      </c>
      <c r="DG51" s="7">
        <f t="shared" si="53"/>
        <v>734</v>
      </c>
      <c r="DH51" s="7">
        <f t="shared" si="53"/>
        <v>79</v>
      </c>
      <c r="DI51" s="7">
        <f t="shared" si="53"/>
        <v>5425</v>
      </c>
      <c r="DJ51" s="7">
        <f aca="true" t="shared" si="54" ref="DJ51:FN51">+DJ50+DJ35+DJ31+DJ23+DJ16</f>
        <v>133</v>
      </c>
      <c r="DK51" s="7">
        <f t="shared" si="54"/>
        <v>601</v>
      </c>
      <c r="DL51" s="7">
        <f t="shared" si="54"/>
        <v>358</v>
      </c>
      <c r="DM51" s="7">
        <f t="shared" si="54"/>
        <v>183</v>
      </c>
      <c r="DN51" s="7">
        <f t="shared" si="54"/>
        <v>190</v>
      </c>
      <c r="DO51" s="7">
        <f t="shared" si="54"/>
        <v>162</v>
      </c>
      <c r="DP51" s="7">
        <f t="shared" si="54"/>
        <v>1627</v>
      </c>
      <c r="DQ51" s="7">
        <f t="shared" si="54"/>
        <v>23578</v>
      </c>
      <c r="DR51" s="7">
        <f t="shared" si="54"/>
        <v>78175</v>
      </c>
      <c r="DS51" s="7">
        <f t="shared" si="54"/>
        <v>35573</v>
      </c>
      <c r="DT51" s="7">
        <f t="shared" si="54"/>
        <v>27853</v>
      </c>
      <c r="DU51" s="7">
        <f t="shared" si="54"/>
        <v>20131</v>
      </c>
      <c r="DV51" s="7">
        <f t="shared" si="54"/>
        <v>14196</v>
      </c>
      <c r="DW51" s="7">
        <f t="shared" si="54"/>
        <v>199506</v>
      </c>
      <c r="DX51" s="7">
        <f t="shared" si="54"/>
        <v>255</v>
      </c>
      <c r="DY51" s="7">
        <f t="shared" si="54"/>
        <v>1005</v>
      </c>
      <c r="DZ51" s="7">
        <f t="shared" si="54"/>
        <v>559</v>
      </c>
      <c r="EA51" s="7">
        <f t="shared" si="54"/>
        <v>519</v>
      </c>
      <c r="EB51" s="7">
        <f t="shared" si="54"/>
        <v>308</v>
      </c>
      <c r="EC51" s="7">
        <f t="shared" si="54"/>
        <v>108</v>
      </c>
      <c r="ED51" s="7">
        <f t="shared" si="54"/>
        <v>2754</v>
      </c>
      <c r="EE51" s="7">
        <f t="shared" si="54"/>
        <v>274</v>
      </c>
      <c r="EF51" s="7">
        <f t="shared" si="54"/>
        <v>816</v>
      </c>
      <c r="EG51" s="7">
        <f t="shared" si="54"/>
        <v>399</v>
      </c>
      <c r="EH51" s="7">
        <f t="shared" si="54"/>
        <v>327</v>
      </c>
      <c r="EI51" s="7">
        <f t="shared" si="54"/>
        <v>168</v>
      </c>
      <c r="EJ51" s="7">
        <f t="shared" si="54"/>
        <v>64</v>
      </c>
      <c r="EK51" s="7">
        <f t="shared" si="54"/>
        <v>2048</v>
      </c>
      <c r="EL51" s="7">
        <f t="shared" si="54"/>
        <v>0</v>
      </c>
      <c r="EM51" s="7">
        <f t="shared" si="54"/>
        <v>0</v>
      </c>
      <c r="EN51" s="7">
        <f t="shared" si="54"/>
        <v>6159</v>
      </c>
      <c r="EO51" s="7">
        <f t="shared" si="54"/>
        <v>9256</v>
      </c>
      <c r="EP51" s="7">
        <f t="shared" si="54"/>
        <v>14454</v>
      </c>
      <c r="EQ51" s="7">
        <f t="shared" si="54"/>
        <v>20822</v>
      </c>
      <c r="ER51" s="7">
        <f t="shared" si="54"/>
        <v>20391</v>
      </c>
      <c r="ES51" s="7">
        <f t="shared" si="54"/>
        <v>71082</v>
      </c>
      <c r="ET51" s="7">
        <f t="shared" si="54"/>
        <v>0</v>
      </c>
      <c r="EU51" s="7">
        <f t="shared" si="54"/>
        <v>0</v>
      </c>
      <c r="EV51" s="7">
        <f t="shared" si="54"/>
        <v>2455</v>
      </c>
      <c r="EW51" s="7">
        <f t="shared" si="54"/>
        <v>4012</v>
      </c>
      <c r="EX51" s="7">
        <f t="shared" si="54"/>
        <v>6666</v>
      </c>
      <c r="EY51" s="7">
        <f t="shared" si="54"/>
        <v>11247</v>
      </c>
      <c r="EZ51" s="7">
        <f t="shared" si="54"/>
        <v>12243</v>
      </c>
      <c r="FA51" s="7">
        <f t="shared" si="54"/>
        <v>36623</v>
      </c>
      <c r="FB51" s="7">
        <f t="shared" si="54"/>
        <v>3615</v>
      </c>
      <c r="FC51" s="7">
        <f t="shared" si="54"/>
        <v>5038</v>
      </c>
      <c r="FD51" s="7">
        <f t="shared" si="54"/>
        <v>7364</v>
      </c>
      <c r="FE51" s="7">
        <f t="shared" si="54"/>
        <v>8629</v>
      </c>
      <c r="FF51" s="7">
        <f t="shared" si="54"/>
        <v>5645</v>
      </c>
      <c r="FG51" s="7">
        <f t="shared" si="54"/>
        <v>30291</v>
      </c>
      <c r="FH51" s="7">
        <f t="shared" si="54"/>
        <v>89</v>
      </c>
      <c r="FI51" s="7">
        <f t="shared" si="54"/>
        <v>206</v>
      </c>
      <c r="FJ51" s="7">
        <f t="shared" si="54"/>
        <v>424</v>
      </c>
      <c r="FK51" s="7">
        <f t="shared" si="54"/>
        <v>946</v>
      </c>
      <c r="FL51" s="7">
        <f t="shared" si="54"/>
        <v>2503</v>
      </c>
      <c r="FM51" s="7">
        <f t="shared" si="54"/>
        <v>4168</v>
      </c>
      <c r="FN51" s="7">
        <f t="shared" si="54"/>
        <v>0</v>
      </c>
      <c r="FO51" s="7">
        <f aca="true" t="shared" si="55" ref="FO51:GW51">+FO50+FO35+FO31+FO23+FO16</f>
        <v>0</v>
      </c>
      <c r="FP51" s="7">
        <f t="shared" si="55"/>
        <v>3664</v>
      </c>
      <c r="FQ51" s="7">
        <f t="shared" si="55"/>
        <v>5393</v>
      </c>
      <c r="FR51" s="7">
        <f t="shared" si="55"/>
        <v>8591</v>
      </c>
      <c r="FS51" s="7">
        <f t="shared" si="55"/>
        <v>11921</v>
      </c>
      <c r="FT51" s="7">
        <f t="shared" si="55"/>
        <v>11928</v>
      </c>
      <c r="FU51" s="7">
        <f t="shared" si="55"/>
        <v>41497</v>
      </c>
      <c r="FV51" s="7">
        <f t="shared" si="55"/>
        <v>0</v>
      </c>
      <c r="FW51" s="7">
        <f t="shared" si="55"/>
        <v>0</v>
      </c>
      <c r="FX51" s="7">
        <f t="shared" si="55"/>
        <v>1428</v>
      </c>
      <c r="FY51" s="7">
        <f t="shared" si="55"/>
        <v>2286</v>
      </c>
      <c r="FZ51" s="7">
        <f t="shared" si="55"/>
        <v>3850</v>
      </c>
      <c r="GA51" s="7">
        <f t="shared" si="55"/>
        <v>6345</v>
      </c>
      <c r="GB51" s="7">
        <f t="shared" si="55"/>
        <v>6824</v>
      </c>
      <c r="GC51" s="7">
        <f t="shared" si="55"/>
        <v>20733</v>
      </c>
      <c r="GD51" s="7">
        <f t="shared" si="55"/>
        <v>2167</v>
      </c>
      <c r="GE51" s="7">
        <f t="shared" si="55"/>
        <v>2982</v>
      </c>
      <c r="GF51" s="7">
        <f t="shared" si="55"/>
        <v>4438</v>
      </c>
      <c r="GG51" s="7">
        <f t="shared" si="55"/>
        <v>4949</v>
      </c>
      <c r="GH51" s="7">
        <f t="shared" si="55"/>
        <v>3333</v>
      </c>
      <c r="GI51" s="7">
        <f t="shared" si="55"/>
        <v>17869</v>
      </c>
      <c r="GJ51" s="7">
        <f t="shared" si="55"/>
        <v>69</v>
      </c>
      <c r="GK51" s="7">
        <f t="shared" si="55"/>
        <v>125</v>
      </c>
      <c r="GL51" s="7">
        <f t="shared" si="55"/>
        <v>303</v>
      </c>
      <c r="GM51" s="7">
        <f t="shared" si="55"/>
        <v>627</v>
      </c>
      <c r="GN51" s="7">
        <f t="shared" si="55"/>
        <v>1771</v>
      </c>
      <c r="GO51" s="7">
        <f t="shared" si="55"/>
        <v>2895</v>
      </c>
      <c r="GP51" s="7">
        <f t="shared" si="55"/>
        <v>0</v>
      </c>
      <c r="GQ51" s="7">
        <f t="shared" si="55"/>
        <v>53962</v>
      </c>
      <c r="GR51" s="7">
        <f t="shared" si="55"/>
        <v>213037</v>
      </c>
      <c r="GS51" s="7">
        <f t="shared" si="55"/>
        <v>115375</v>
      </c>
      <c r="GT51" s="7">
        <f t="shared" si="55"/>
        <v>106139</v>
      </c>
      <c r="GU51" s="7">
        <f t="shared" si="55"/>
        <v>94617</v>
      </c>
      <c r="GV51" s="7">
        <f t="shared" si="55"/>
        <v>79971</v>
      </c>
      <c r="GW51" s="7">
        <f t="shared" si="55"/>
        <v>663101</v>
      </c>
    </row>
  </sheetData>
  <mergeCells count="66">
    <mergeCell ref="C3:AR3"/>
    <mergeCell ref="C6:I7"/>
    <mergeCell ref="C5:AR5"/>
    <mergeCell ref="J6:AR6"/>
    <mergeCell ref="C4:AR4"/>
    <mergeCell ref="AS6:BM6"/>
    <mergeCell ref="AS4:CH4"/>
    <mergeCell ref="AS5:CH5"/>
    <mergeCell ref="BN6:CH6"/>
    <mergeCell ref="FN4:GW4"/>
    <mergeCell ref="CI4:DW4"/>
    <mergeCell ref="DX4:FM4"/>
    <mergeCell ref="A3:B8"/>
    <mergeCell ref="AS3:CH3"/>
    <mergeCell ref="CI3:DW3"/>
    <mergeCell ref="DX3:FM3"/>
    <mergeCell ref="CI5:DW5"/>
    <mergeCell ref="CP6:DW6"/>
    <mergeCell ref="EL5:FM5"/>
    <mergeCell ref="FN3:GW3"/>
    <mergeCell ref="DX5:EK5"/>
    <mergeCell ref="GP5:GW7"/>
    <mergeCell ref="GD7:GI7"/>
    <mergeCell ref="GJ7:GO7"/>
    <mergeCell ref="FN6:GO6"/>
    <mergeCell ref="FN5:GO5"/>
    <mergeCell ref="ET6:FA7"/>
    <mergeCell ref="FB6:FG7"/>
    <mergeCell ref="FH6:FM7"/>
    <mergeCell ref="CI6:CO6"/>
    <mergeCell ref="DX6:ED7"/>
    <mergeCell ref="EE6:EK7"/>
    <mergeCell ref="EL6:ES7"/>
    <mergeCell ref="DQ7:DW7"/>
    <mergeCell ref="CP7:CV7"/>
    <mergeCell ref="CW7:DC7"/>
    <mergeCell ref="DD7:DI7"/>
    <mergeCell ref="DJ7:DP7"/>
    <mergeCell ref="FN7:FU7"/>
    <mergeCell ref="FV7:GC7"/>
    <mergeCell ref="J7:P7"/>
    <mergeCell ref="Q7:W7"/>
    <mergeCell ref="X7:AD7"/>
    <mergeCell ref="AE7:AK7"/>
    <mergeCell ref="AL7:AR7"/>
    <mergeCell ref="AS7:AY7"/>
    <mergeCell ref="AZ7:BF7"/>
    <mergeCell ref="BG7:BM7"/>
    <mergeCell ref="BN7:BT7"/>
    <mergeCell ref="BU7:CA7"/>
    <mergeCell ref="CB7:CH7"/>
    <mergeCell ref="CI7:CO7"/>
    <mergeCell ref="A13:B13"/>
    <mergeCell ref="A15:B15"/>
    <mergeCell ref="A16:B16"/>
    <mergeCell ref="A19:B19"/>
    <mergeCell ref="A22:B22"/>
    <mergeCell ref="A23:B23"/>
    <mergeCell ref="A30:B30"/>
    <mergeCell ref="A31:B31"/>
    <mergeCell ref="A50:B50"/>
    <mergeCell ref="A51:B51"/>
    <mergeCell ref="A34:B34"/>
    <mergeCell ref="A35:B35"/>
    <mergeCell ref="A43:B43"/>
    <mergeCell ref="A49:B49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  <colBreaks count="1" manualBreakCount="1">
    <brk id="4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I51"/>
  <sheetViews>
    <sheetView view="pageBreakPreview" zoomScale="115" zoomScaleNormal="115" zoomScaleSheetLayoutView="115" workbookViewId="0" topLeftCell="I7">
      <selection activeCell="P11" sqref="P11"/>
    </sheetView>
  </sheetViews>
  <sheetFormatPr defaultColWidth="9.00390625" defaultRowHeight="13.5"/>
  <cols>
    <col min="1" max="1" width="3.375" style="17" customWidth="1"/>
    <col min="2" max="2" width="10.00390625" style="17" customWidth="1"/>
    <col min="3" max="93" width="7.75390625" style="17" customWidth="1"/>
    <col min="94" max="113" width="8.00390625" style="17" customWidth="1"/>
    <col min="114" max="127" width="7.75390625" style="17" customWidth="1"/>
    <col min="128" max="129" width="4.25390625" style="17" customWidth="1"/>
    <col min="130" max="135" width="7.75390625" style="17" customWidth="1"/>
    <col min="136" max="137" width="4.25390625" style="17" customWidth="1"/>
    <col min="138" max="171" width="7.75390625" style="17" customWidth="1"/>
    <col min="172" max="184" width="9.625" style="17" customWidth="1"/>
    <col min="185" max="191" width="10.375" style="17" customWidth="1"/>
    <col min="192" max="16384" width="9.00390625" style="17" customWidth="1"/>
  </cols>
  <sheetData>
    <row r="1" s="3" customFormat="1" ht="12.75" customHeight="1">
      <c r="A1" s="2"/>
    </row>
    <row r="2" s="3" customFormat="1" ht="12.75" customHeight="1"/>
    <row r="3" spans="1:191" s="1" customFormat="1" ht="15.75" customHeight="1">
      <c r="A3" s="57" t="s">
        <v>84</v>
      </c>
      <c r="B3" s="58"/>
      <c r="C3" s="54" t="s">
        <v>85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6"/>
      <c r="AE3" s="54" t="s">
        <v>89</v>
      </c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6"/>
      <c r="BG3" s="54" t="s">
        <v>89</v>
      </c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6"/>
      <c r="CI3" s="54" t="s">
        <v>89</v>
      </c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6"/>
      <c r="DJ3" s="54" t="s">
        <v>89</v>
      </c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6"/>
      <c r="EN3" s="54" t="s">
        <v>89</v>
      </c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6"/>
      <c r="FP3" s="54" t="s">
        <v>89</v>
      </c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6"/>
    </row>
    <row r="4" spans="1:191" s="1" customFormat="1" ht="15.75" customHeight="1">
      <c r="A4" s="59"/>
      <c r="B4" s="60"/>
      <c r="C4" s="54" t="s">
        <v>90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6"/>
      <c r="AE4" s="54" t="s">
        <v>90</v>
      </c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6"/>
      <c r="BG4" s="54" t="s">
        <v>90</v>
      </c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6"/>
      <c r="CI4" s="54" t="s">
        <v>90</v>
      </c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6"/>
      <c r="DJ4" s="54" t="s">
        <v>90</v>
      </c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6"/>
      <c r="EN4" s="54" t="s">
        <v>90</v>
      </c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6"/>
      <c r="FP4" s="54" t="s">
        <v>90</v>
      </c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6"/>
    </row>
    <row r="5" spans="1:191" s="1" customFormat="1" ht="15.75" customHeight="1">
      <c r="A5" s="59"/>
      <c r="B5" s="60"/>
      <c r="C5" s="42" t="s">
        <v>72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4"/>
      <c r="AE5" s="39" t="s">
        <v>91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1"/>
      <c r="BG5" s="39" t="s">
        <v>91</v>
      </c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1"/>
      <c r="CI5" s="39" t="s">
        <v>91</v>
      </c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1"/>
      <c r="DJ5" s="39" t="s">
        <v>91</v>
      </c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1"/>
      <c r="DX5" s="45" t="s">
        <v>92</v>
      </c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7"/>
      <c r="EN5" s="54" t="s">
        <v>30</v>
      </c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6"/>
      <c r="FP5" s="54" t="s">
        <v>30</v>
      </c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6"/>
      <c r="GB5" s="42" t="s">
        <v>31</v>
      </c>
      <c r="GC5" s="43"/>
      <c r="GD5" s="43"/>
      <c r="GE5" s="43"/>
      <c r="GF5" s="43"/>
      <c r="GG5" s="43"/>
      <c r="GH5" s="43"/>
      <c r="GI5" s="44"/>
    </row>
    <row r="6" spans="1:191" s="1" customFormat="1" ht="15.75" customHeight="1">
      <c r="A6" s="59"/>
      <c r="B6" s="60"/>
      <c r="C6" s="51"/>
      <c r="D6" s="52"/>
      <c r="E6" s="52"/>
      <c r="F6" s="52"/>
      <c r="G6" s="52"/>
      <c r="H6" s="52"/>
      <c r="I6" s="53"/>
      <c r="J6" s="42" t="s">
        <v>93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4"/>
      <c r="AE6" s="39" t="s">
        <v>93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1"/>
      <c r="BG6" s="39" t="s">
        <v>93</v>
      </c>
      <c r="BH6" s="40"/>
      <c r="BI6" s="40"/>
      <c r="BJ6" s="40"/>
      <c r="BK6" s="40"/>
      <c r="BL6" s="40"/>
      <c r="BM6" s="41"/>
      <c r="BN6" s="42" t="s">
        <v>94</v>
      </c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4"/>
      <c r="CI6" s="39" t="s">
        <v>94</v>
      </c>
      <c r="CJ6" s="40"/>
      <c r="CK6" s="40"/>
      <c r="CL6" s="40"/>
      <c r="CM6" s="40"/>
      <c r="CN6" s="40"/>
      <c r="CO6" s="41"/>
      <c r="CP6" s="42" t="s">
        <v>95</v>
      </c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4"/>
      <c r="DJ6" s="39" t="s">
        <v>95</v>
      </c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1"/>
      <c r="DX6" s="51"/>
      <c r="DY6" s="52"/>
      <c r="DZ6" s="52"/>
      <c r="EA6" s="52"/>
      <c r="EB6" s="52"/>
      <c r="EC6" s="52"/>
      <c r="ED6" s="52"/>
      <c r="EE6" s="53"/>
      <c r="EF6" s="42" t="s">
        <v>32</v>
      </c>
      <c r="EG6" s="43"/>
      <c r="EH6" s="43"/>
      <c r="EI6" s="43"/>
      <c r="EJ6" s="43"/>
      <c r="EK6" s="43"/>
      <c r="EL6" s="43"/>
      <c r="EM6" s="44"/>
      <c r="EN6" s="42" t="s">
        <v>33</v>
      </c>
      <c r="EO6" s="43"/>
      <c r="EP6" s="43"/>
      <c r="EQ6" s="43"/>
      <c r="ER6" s="43"/>
      <c r="ES6" s="44"/>
      <c r="ET6" s="42" t="s">
        <v>34</v>
      </c>
      <c r="EU6" s="43"/>
      <c r="EV6" s="43"/>
      <c r="EW6" s="43"/>
      <c r="EX6" s="43"/>
      <c r="EY6" s="44"/>
      <c r="EZ6" s="45" t="s">
        <v>86</v>
      </c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7"/>
      <c r="FP6" s="54" t="s">
        <v>86</v>
      </c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6"/>
      <c r="GB6" s="51"/>
      <c r="GC6" s="52"/>
      <c r="GD6" s="52"/>
      <c r="GE6" s="52"/>
      <c r="GF6" s="52"/>
      <c r="GG6" s="52"/>
      <c r="GH6" s="52"/>
      <c r="GI6" s="53"/>
    </row>
    <row r="7" spans="1:191" s="1" customFormat="1" ht="15.75" customHeight="1">
      <c r="A7" s="59"/>
      <c r="B7" s="60"/>
      <c r="C7" s="36"/>
      <c r="D7" s="37"/>
      <c r="E7" s="37"/>
      <c r="F7" s="37"/>
      <c r="G7" s="37"/>
      <c r="H7" s="37"/>
      <c r="I7" s="38"/>
      <c r="J7" s="36"/>
      <c r="K7" s="37"/>
      <c r="L7" s="37"/>
      <c r="M7" s="37"/>
      <c r="N7" s="37"/>
      <c r="O7" s="37"/>
      <c r="P7" s="38"/>
      <c r="Q7" s="39" t="s">
        <v>36</v>
      </c>
      <c r="R7" s="40"/>
      <c r="S7" s="40"/>
      <c r="T7" s="40"/>
      <c r="U7" s="40"/>
      <c r="V7" s="40"/>
      <c r="W7" s="41"/>
      <c r="X7" s="39" t="s">
        <v>96</v>
      </c>
      <c r="Y7" s="40"/>
      <c r="Z7" s="40"/>
      <c r="AA7" s="40"/>
      <c r="AB7" s="40"/>
      <c r="AC7" s="40"/>
      <c r="AD7" s="41"/>
      <c r="AE7" s="39" t="s">
        <v>97</v>
      </c>
      <c r="AF7" s="40"/>
      <c r="AG7" s="40"/>
      <c r="AH7" s="40"/>
      <c r="AI7" s="40"/>
      <c r="AJ7" s="40"/>
      <c r="AK7" s="41"/>
      <c r="AL7" s="39" t="s">
        <v>98</v>
      </c>
      <c r="AM7" s="40"/>
      <c r="AN7" s="40"/>
      <c r="AO7" s="40"/>
      <c r="AP7" s="40"/>
      <c r="AQ7" s="40"/>
      <c r="AR7" s="41"/>
      <c r="AS7" s="39" t="s">
        <v>99</v>
      </c>
      <c r="AT7" s="40"/>
      <c r="AU7" s="40"/>
      <c r="AV7" s="40"/>
      <c r="AW7" s="40"/>
      <c r="AX7" s="40"/>
      <c r="AY7" s="41"/>
      <c r="AZ7" s="39" t="s">
        <v>100</v>
      </c>
      <c r="BA7" s="40"/>
      <c r="BB7" s="40"/>
      <c r="BC7" s="40"/>
      <c r="BD7" s="40"/>
      <c r="BE7" s="40"/>
      <c r="BF7" s="41"/>
      <c r="BG7" s="39" t="s">
        <v>101</v>
      </c>
      <c r="BH7" s="40"/>
      <c r="BI7" s="40"/>
      <c r="BJ7" s="40"/>
      <c r="BK7" s="40"/>
      <c r="BL7" s="40"/>
      <c r="BM7" s="41"/>
      <c r="BN7" s="36"/>
      <c r="BO7" s="37"/>
      <c r="BP7" s="37"/>
      <c r="BQ7" s="37"/>
      <c r="BR7" s="37"/>
      <c r="BS7" s="37"/>
      <c r="BT7" s="38"/>
      <c r="BU7" s="39" t="s">
        <v>37</v>
      </c>
      <c r="BV7" s="40"/>
      <c r="BW7" s="40"/>
      <c r="BX7" s="40"/>
      <c r="BY7" s="40"/>
      <c r="BZ7" s="40"/>
      <c r="CA7" s="41"/>
      <c r="CB7" s="39" t="s">
        <v>102</v>
      </c>
      <c r="CC7" s="40"/>
      <c r="CD7" s="40"/>
      <c r="CE7" s="40"/>
      <c r="CF7" s="40"/>
      <c r="CG7" s="40"/>
      <c r="CH7" s="41"/>
      <c r="CI7" s="39" t="s">
        <v>103</v>
      </c>
      <c r="CJ7" s="40"/>
      <c r="CK7" s="40"/>
      <c r="CL7" s="40"/>
      <c r="CM7" s="40"/>
      <c r="CN7" s="40"/>
      <c r="CO7" s="41"/>
      <c r="CP7" s="36"/>
      <c r="CQ7" s="37"/>
      <c r="CR7" s="37"/>
      <c r="CS7" s="37"/>
      <c r="CT7" s="37"/>
      <c r="CU7" s="37"/>
      <c r="CV7" s="38"/>
      <c r="CW7" s="39" t="s">
        <v>104</v>
      </c>
      <c r="CX7" s="40"/>
      <c r="CY7" s="40"/>
      <c r="CZ7" s="40"/>
      <c r="DA7" s="40"/>
      <c r="DB7" s="40"/>
      <c r="DC7" s="41"/>
      <c r="DD7" s="39" t="s">
        <v>83</v>
      </c>
      <c r="DE7" s="40"/>
      <c r="DF7" s="40"/>
      <c r="DG7" s="40"/>
      <c r="DH7" s="40"/>
      <c r="DI7" s="41"/>
      <c r="DJ7" s="39" t="s">
        <v>105</v>
      </c>
      <c r="DK7" s="40"/>
      <c r="DL7" s="40"/>
      <c r="DM7" s="40"/>
      <c r="DN7" s="40"/>
      <c r="DO7" s="40"/>
      <c r="DP7" s="41"/>
      <c r="DQ7" s="39" t="s">
        <v>106</v>
      </c>
      <c r="DR7" s="40"/>
      <c r="DS7" s="40"/>
      <c r="DT7" s="40"/>
      <c r="DU7" s="40"/>
      <c r="DV7" s="40"/>
      <c r="DW7" s="41"/>
      <c r="DX7" s="36"/>
      <c r="DY7" s="37"/>
      <c r="DZ7" s="37"/>
      <c r="EA7" s="37"/>
      <c r="EB7" s="37"/>
      <c r="EC7" s="37"/>
      <c r="ED7" s="37"/>
      <c r="EE7" s="38"/>
      <c r="EF7" s="36"/>
      <c r="EG7" s="37"/>
      <c r="EH7" s="37"/>
      <c r="EI7" s="37"/>
      <c r="EJ7" s="37"/>
      <c r="EK7" s="37"/>
      <c r="EL7" s="37"/>
      <c r="EM7" s="38"/>
      <c r="EN7" s="36"/>
      <c r="EO7" s="37"/>
      <c r="EP7" s="37"/>
      <c r="EQ7" s="37"/>
      <c r="ER7" s="37"/>
      <c r="ES7" s="38"/>
      <c r="ET7" s="36"/>
      <c r="EU7" s="37"/>
      <c r="EV7" s="37"/>
      <c r="EW7" s="37"/>
      <c r="EX7" s="37"/>
      <c r="EY7" s="38"/>
      <c r="EZ7" s="36"/>
      <c r="FA7" s="37"/>
      <c r="FB7" s="37"/>
      <c r="FC7" s="37"/>
      <c r="FD7" s="37"/>
      <c r="FE7" s="37"/>
      <c r="FF7" s="37"/>
      <c r="FG7" s="38"/>
      <c r="FH7" s="39" t="s">
        <v>32</v>
      </c>
      <c r="FI7" s="40"/>
      <c r="FJ7" s="40"/>
      <c r="FK7" s="40"/>
      <c r="FL7" s="40"/>
      <c r="FM7" s="40"/>
      <c r="FN7" s="40"/>
      <c r="FO7" s="41"/>
      <c r="FP7" s="39" t="s">
        <v>33</v>
      </c>
      <c r="FQ7" s="40"/>
      <c r="FR7" s="40"/>
      <c r="FS7" s="40"/>
      <c r="FT7" s="40"/>
      <c r="FU7" s="41"/>
      <c r="FV7" s="39" t="s">
        <v>34</v>
      </c>
      <c r="FW7" s="40"/>
      <c r="FX7" s="40"/>
      <c r="FY7" s="40"/>
      <c r="FZ7" s="40"/>
      <c r="GA7" s="41"/>
      <c r="GB7" s="36"/>
      <c r="GC7" s="37"/>
      <c r="GD7" s="37"/>
      <c r="GE7" s="37"/>
      <c r="GF7" s="37"/>
      <c r="GG7" s="37"/>
      <c r="GH7" s="37"/>
      <c r="GI7" s="38"/>
    </row>
    <row r="8" spans="1:191" s="1" customFormat="1" ht="25.5" customHeight="1" thickBot="1">
      <c r="A8" s="61"/>
      <c r="B8" s="62"/>
      <c r="C8" s="13" t="s">
        <v>87</v>
      </c>
      <c r="D8" s="14" t="s">
        <v>88</v>
      </c>
      <c r="E8" s="14" t="s">
        <v>67</v>
      </c>
      <c r="F8" s="14" t="s">
        <v>68</v>
      </c>
      <c r="G8" s="14" t="s">
        <v>69</v>
      </c>
      <c r="H8" s="14" t="s">
        <v>70</v>
      </c>
      <c r="I8" s="14" t="s">
        <v>40</v>
      </c>
      <c r="J8" s="13" t="s">
        <v>87</v>
      </c>
      <c r="K8" s="14" t="s">
        <v>88</v>
      </c>
      <c r="L8" s="14" t="s">
        <v>67</v>
      </c>
      <c r="M8" s="14" t="s">
        <v>68</v>
      </c>
      <c r="N8" s="14" t="s">
        <v>69</v>
      </c>
      <c r="O8" s="14" t="s">
        <v>70</v>
      </c>
      <c r="P8" s="14" t="s">
        <v>40</v>
      </c>
      <c r="Q8" s="13" t="s">
        <v>87</v>
      </c>
      <c r="R8" s="14" t="s">
        <v>88</v>
      </c>
      <c r="S8" s="14" t="s">
        <v>67</v>
      </c>
      <c r="T8" s="14" t="s">
        <v>68</v>
      </c>
      <c r="U8" s="14" t="s">
        <v>69</v>
      </c>
      <c r="V8" s="14" t="s">
        <v>70</v>
      </c>
      <c r="W8" s="14" t="s">
        <v>40</v>
      </c>
      <c r="X8" s="13" t="s">
        <v>87</v>
      </c>
      <c r="Y8" s="14" t="s">
        <v>88</v>
      </c>
      <c r="Z8" s="14" t="s">
        <v>67</v>
      </c>
      <c r="AA8" s="14" t="s">
        <v>68</v>
      </c>
      <c r="AB8" s="14" t="s">
        <v>69</v>
      </c>
      <c r="AC8" s="14" t="s">
        <v>70</v>
      </c>
      <c r="AD8" s="14" t="s">
        <v>40</v>
      </c>
      <c r="AE8" s="13" t="s">
        <v>87</v>
      </c>
      <c r="AF8" s="14" t="s">
        <v>88</v>
      </c>
      <c r="AG8" s="14" t="s">
        <v>67</v>
      </c>
      <c r="AH8" s="14" t="s">
        <v>68</v>
      </c>
      <c r="AI8" s="14" t="s">
        <v>69</v>
      </c>
      <c r="AJ8" s="14" t="s">
        <v>70</v>
      </c>
      <c r="AK8" s="14" t="s">
        <v>40</v>
      </c>
      <c r="AL8" s="13" t="s">
        <v>87</v>
      </c>
      <c r="AM8" s="14" t="s">
        <v>88</v>
      </c>
      <c r="AN8" s="14" t="s">
        <v>67</v>
      </c>
      <c r="AO8" s="14" t="s">
        <v>68</v>
      </c>
      <c r="AP8" s="14" t="s">
        <v>69</v>
      </c>
      <c r="AQ8" s="14" t="s">
        <v>70</v>
      </c>
      <c r="AR8" s="14" t="s">
        <v>40</v>
      </c>
      <c r="AS8" s="13" t="s">
        <v>87</v>
      </c>
      <c r="AT8" s="14" t="s">
        <v>88</v>
      </c>
      <c r="AU8" s="14" t="s">
        <v>67</v>
      </c>
      <c r="AV8" s="14" t="s">
        <v>68</v>
      </c>
      <c r="AW8" s="14" t="s">
        <v>69</v>
      </c>
      <c r="AX8" s="14" t="s">
        <v>70</v>
      </c>
      <c r="AY8" s="14" t="s">
        <v>40</v>
      </c>
      <c r="AZ8" s="13" t="s">
        <v>87</v>
      </c>
      <c r="BA8" s="14" t="s">
        <v>88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40</v>
      </c>
      <c r="BG8" s="13" t="s">
        <v>87</v>
      </c>
      <c r="BH8" s="14" t="s">
        <v>88</v>
      </c>
      <c r="BI8" s="14" t="s">
        <v>67</v>
      </c>
      <c r="BJ8" s="14" t="s">
        <v>68</v>
      </c>
      <c r="BK8" s="14" t="s">
        <v>69</v>
      </c>
      <c r="BL8" s="14" t="s">
        <v>70</v>
      </c>
      <c r="BM8" s="14" t="s">
        <v>40</v>
      </c>
      <c r="BN8" s="13" t="s">
        <v>87</v>
      </c>
      <c r="BO8" s="14" t="s">
        <v>88</v>
      </c>
      <c r="BP8" s="14" t="s">
        <v>67</v>
      </c>
      <c r="BQ8" s="14" t="s">
        <v>68</v>
      </c>
      <c r="BR8" s="14" t="s">
        <v>69</v>
      </c>
      <c r="BS8" s="14" t="s">
        <v>70</v>
      </c>
      <c r="BT8" s="14" t="s">
        <v>40</v>
      </c>
      <c r="BU8" s="13" t="s">
        <v>87</v>
      </c>
      <c r="BV8" s="14" t="s">
        <v>88</v>
      </c>
      <c r="BW8" s="14" t="s">
        <v>67</v>
      </c>
      <c r="BX8" s="14" t="s">
        <v>68</v>
      </c>
      <c r="BY8" s="14" t="s">
        <v>69</v>
      </c>
      <c r="BZ8" s="14" t="s">
        <v>70</v>
      </c>
      <c r="CA8" s="14" t="s">
        <v>40</v>
      </c>
      <c r="CB8" s="13" t="s">
        <v>87</v>
      </c>
      <c r="CC8" s="14" t="s">
        <v>88</v>
      </c>
      <c r="CD8" s="14" t="s">
        <v>67</v>
      </c>
      <c r="CE8" s="14" t="s">
        <v>68</v>
      </c>
      <c r="CF8" s="14" t="s">
        <v>69</v>
      </c>
      <c r="CG8" s="14" t="s">
        <v>70</v>
      </c>
      <c r="CH8" s="14" t="s">
        <v>40</v>
      </c>
      <c r="CI8" s="13" t="s">
        <v>87</v>
      </c>
      <c r="CJ8" s="14" t="s">
        <v>88</v>
      </c>
      <c r="CK8" s="14" t="s">
        <v>67</v>
      </c>
      <c r="CL8" s="14" t="s">
        <v>68</v>
      </c>
      <c r="CM8" s="14" t="s">
        <v>69</v>
      </c>
      <c r="CN8" s="14" t="s">
        <v>70</v>
      </c>
      <c r="CO8" s="14" t="s">
        <v>40</v>
      </c>
      <c r="CP8" s="13" t="s">
        <v>87</v>
      </c>
      <c r="CQ8" s="14" t="s">
        <v>88</v>
      </c>
      <c r="CR8" s="14" t="s">
        <v>67</v>
      </c>
      <c r="CS8" s="14" t="s">
        <v>68</v>
      </c>
      <c r="CT8" s="14" t="s">
        <v>69</v>
      </c>
      <c r="CU8" s="14" t="s">
        <v>70</v>
      </c>
      <c r="CV8" s="14" t="s">
        <v>40</v>
      </c>
      <c r="CW8" s="13" t="s">
        <v>87</v>
      </c>
      <c r="CX8" s="14" t="s">
        <v>88</v>
      </c>
      <c r="CY8" s="14" t="s">
        <v>67</v>
      </c>
      <c r="CZ8" s="14" t="s">
        <v>68</v>
      </c>
      <c r="DA8" s="14" t="s">
        <v>69</v>
      </c>
      <c r="DB8" s="14" t="s">
        <v>70</v>
      </c>
      <c r="DC8" s="14" t="s">
        <v>40</v>
      </c>
      <c r="DD8" s="14" t="s">
        <v>88</v>
      </c>
      <c r="DE8" s="14" t="s">
        <v>67</v>
      </c>
      <c r="DF8" s="14" t="s">
        <v>68</v>
      </c>
      <c r="DG8" s="14" t="s">
        <v>69</v>
      </c>
      <c r="DH8" s="14" t="s">
        <v>70</v>
      </c>
      <c r="DI8" s="14" t="s">
        <v>40</v>
      </c>
      <c r="DJ8" s="13" t="s">
        <v>87</v>
      </c>
      <c r="DK8" s="14" t="s">
        <v>88</v>
      </c>
      <c r="DL8" s="14" t="s">
        <v>67</v>
      </c>
      <c r="DM8" s="14" t="s">
        <v>68</v>
      </c>
      <c r="DN8" s="14" t="s">
        <v>69</v>
      </c>
      <c r="DO8" s="14" t="s">
        <v>70</v>
      </c>
      <c r="DP8" s="14" t="s">
        <v>40</v>
      </c>
      <c r="DQ8" s="13" t="s">
        <v>87</v>
      </c>
      <c r="DR8" s="14" t="s">
        <v>88</v>
      </c>
      <c r="DS8" s="14" t="s">
        <v>67</v>
      </c>
      <c r="DT8" s="14" t="s">
        <v>68</v>
      </c>
      <c r="DU8" s="14" t="s">
        <v>69</v>
      </c>
      <c r="DV8" s="14" t="s">
        <v>70</v>
      </c>
      <c r="DW8" s="14" t="s">
        <v>40</v>
      </c>
      <c r="DX8" s="13" t="s">
        <v>38</v>
      </c>
      <c r="DY8" s="13" t="s">
        <v>87</v>
      </c>
      <c r="DZ8" s="14" t="s">
        <v>88</v>
      </c>
      <c r="EA8" s="14" t="s">
        <v>67</v>
      </c>
      <c r="EB8" s="14" t="s">
        <v>68</v>
      </c>
      <c r="EC8" s="14" t="s">
        <v>69</v>
      </c>
      <c r="ED8" s="14" t="s">
        <v>70</v>
      </c>
      <c r="EE8" s="14" t="s">
        <v>40</v>
      </c>
      <c r="EF8" s="13" t="s">
        <v>38</v>
      </c>
      <c r="EG8" s="13" t="s">
        <v>87</v>
      </c>
      <c r="EH8" s="14" t="s">
        <v>88</v>
      </c>
      <c r="EI8" s="14" t="s">
        <v>67</v>
      </c>
      <c r="EJ8" s="14" t="s">
        <v>68</v>
      </c>
      <c r="EK8" s="14" t="s">
        <v>69</v>
      </c>
      <c r="EL8" s="14" t="s">
        <v>70</v>
      </c>
      <c r="EM8" s="14" t="s">
        <v>40</v>
      </c>
      <c r="EN8" s="14" t="s">
        <v>88</v>
      </c>
      <c r="EO8" s="14" t="s">
        <v>67</v>
      </c>
      <c r="EP8" s="14" t="s">
        <v>68</v>
      </c>
      <c r="EQ8" s="14" t="s">
        <v>69</v>
      </c>
      <c r="ER8" s="14" t="s">
        <v>70</v>
      </c>
      <c r="ES8" s="14" t="s">
        <v>40</v>
      </c>
      <c r="ET8" s="14" t="s">
        <v>88</v>
      </c>
      <c r="EU8" s="14" t="s">
        <v>67</v>
      </c>
      <c r="EV8" s="14" t="s">
        <v>68</v>
      </c>
      <c r="EW8" s="14" t="s">
        <v>69</v>
      </c>
      <c r="EX8" s="14" t="s">
        <v>70</v>
      </c>
      <c r="EY8" s="14" t="s">
        <v>40</v>
      </c>
      <c r="EZ8" s="13" t="s">
        <v>38</v>
      </c>
      <c r="FA8" s="13" t="s">
        <v>87</v>
      </c>
      <c r="FB8" s="14" t="s">
        <v>88</v>
      </c>
      <c r="FC8" s="14" t="s">
        <v>67</v>
      </c>
      <c r="FD8" s="14" t="s">
        <v>68</v>
      </c>
      <c r="FE8" s="14" t="s">
        <v>69</v>
      </c>
      <c r="FF8" s="14" t="s">
        <v>70</v>
      </c>
      <c r="FG8" s="14" t="s">
        <v>40</v>
      </c>
      <c r="FH8" s="13" t="s">
        <v>38</v>
      </c>
      <c r="FI8" s="13" t="s">
        <v>87</v>
      </c>
      <c r="FJ8" s="14" t="s">
        <v>88</v>
      </c>
      <c r="FK8" s="14" t="s">
        <v>67</v>
      </c>
      <c r="FL8" s="14" t="s">
        <v>68</v>
      </c>
      <c r="FM8" s="14" t="s">
        <v>69</v>
      </c>
      <c r="FN8" s="14" t="s">
        <v>70</v>
      </c>
      <c r="FO8" s="14" t="s">
        <v>40</v>
      </c>
      <c r="FP8" s="14" t="s">
        <v>88</v>
      </c>
      <c r="FQ8" s="14" t="s">
        <v>67</v>
      </c>
      <c r="FR8" s="14" t="s">
        <v>68</v>
      </c>
      <c r="FS8" s="14" t="s">
        <v>69</v>
      </c>
      <c r="FT8" s="14" t="s">
        <v>70</v>
      </c>
      <c r="FU8" s="14" t="s">
        <v>40</v>
      </c>
      <c r="FV8" s="14" t="s">
        <v>88</v>
      </c>
      <c r="FW8" s="14" t="s">
        <v>67</v>
      </c>
      <c r="FX8" s="14" t="s">
        <v>68</v>
      </c>
      <c r="FY8" s="14" t="s">
        <v>69</v>
      </c>
      <c r="FZ8" s="14" t="s">
        <v>70</v>
      </c>
      <c r="GA8" s="14" t="s">
        <v>40</v>
      </c>
      <c r="GB8" s="13" t="s">
        <v>38</v>
      </c>
      <c r="GC8" s="13" t="s">
        <v>87</v>
      </c>
      <c r="GD8" s="14" t="s">
        <v>88</v>
      </c>
      <c r="GE8" s="14" t="s">
        <v>67</v>
      </c>
      <c r="GF8" s="14" t="s">
        <v>68</v>
      </c>
      <c r="GG8" s="14" t="s">
        <v>69</v>
      </c>
      <c r="GH8" s="14" t="s">
        <v>70</v>
      </c>
      <c r="GI8" s="14" t="s">
        <v>40</v>
      </c>
    </row>
    <row r="9" spans="1:191" ht="18" customHeight="1" thickTop="1">
      <c r="A9" s="15">
        <v>1</v>
      </c>
      <c r="B9" s="15" t="s">
        <v>0</v>
      </c>
      <c r="C9" s="16">
        <v>25051092</v>
      </c>
      <c r="D9" s="16">
        <v>156763806</v>
      </c>
      <c r="E9" s="16">
        <v>113175252</v>
      </c>
      <c r="F9" s="16">
        <v>120340773</v>
      </c>
      <c r="G9" s="16">
        <v>115843294</v>
      </c>
      <c r="H9" s="16">
        <v>91260082</v>
      </c>
      <c r="I9" s="16">
        <v>622434299</v>
      </c>
      <c r="J9" s="16">
        <v>18704863</v>
      </c>
      <c r="K9" s="16">
        <v>121448631</v>
      </c>
      <c r="L9" s="16">
        <v>82198508</v>
      </c>
      <c r="M9" s="16">
        <v>81708379</v>
      </c>
      <c r="N9" s="16">
        <v>70745276</v>
      </c>
      <c r="O9" s="16">
        <v>52327003</v>
      </c>
      <c r="P9" s="16">
        <v>427132660</v>
      </c>
      <c r="Q9" s="16">
        <v>9405907</v>
      </c>
      <c r="R9" s="16">
        <v>40419580</v>
      </c>
      <c r="S9" s="16">
        <v>22641437</v>
      </c>
      <c r="T9" s="16">
        <v>19897741</v>
      </c>
      <c r="U9" s="16">
        <v>18206258</v>
      </c>
      <c r="V9" s="16">
        <v>15860118</v>
      </c>
      <c r="W9" s="16">
        <v>126431041</v>
      </c>
      <c r="X9" s="16">
        <v>0</v>
      </c>
      <c r="Y9" s="16">
        <v>128750</v>
      </c>
      <c r="Z9" s="16">
        <v>380250</v>
      </c>
      <c r="AA9" s="16">
        <v>724375</v>
      </c>
      <c r="AB9" s="16">
        <v>2160250</v>
      </c>
      <c r="AC9" s="16">
        <v>3479375</v>
      </c>
      <c r="AD9" s="16">
        <v>6873000</v>
      </c>
      <c r="AE9" s="16">
        <v>391702</v>
      </c>
      <c r="AF9" s="16">
        <v>4471922</v>
      </c>
      <c r="AG9" s="16">
        <v>4321901</v>
      </c>
      <c r="AH9" s="16">
        <v>4890951</v>
      </c>
      <c r="AI9" s="16">
        <v>6486218</v>
      </c>
      <c r="AJ9" s="16">
        <v>7936051</v>
      </c>
      <c r="AK9" s="16">
        <v>28498745</v>
      </c>
      <c r="AL9" s="16">
        <v>26950</v>
      </c>
      <c r="AM9" s="16">
        <v>0</v>
      </c>
      <c r="AN9" s="16">
        <v>58850</v>
      </c>
      <c r="AO9" s="16">
        <v>8250</v>
      </c>
      <c r="AP9" s="16">
        <v>0</v>
      </c>
      <c r="AQ9" s="16">
        <v>56650</v>
      </c>
      <c r="AR9" s="16">
        <v>150700</v>
      </c>
      <c r="AS9" s="16">
        <v>6116084</v>
      </c>
      <c r="AT9" s="16">
        <v>52907371</v>
      </c>
      <c r="AU9" s="16">
        <v>36625777</v>
      </c>
      <c r="AV9" s="16">
        <v>37804382</v>
      </c>
      <c r="AW9" s="16">
        <v>26798954</v>
      </c>
      <c r="AX9" s="16">
        <v>13870014</v>
      </c>
      <c r="AY9" s="16">
        <v>174122582</v>
      </c>
      <c r="AZ9" s="16">
        <v>998352</v>
      </c>
      <c r="BA9" s="16">
        <v>15351003</v>
      </c>
      <c r="BB9" s="16">
        <v>12773894</v>
      </c>
      <c r="BC9" s="16">
        <v>12790397</v>
      </c>
      <c r="BD9" s="16">
        <v>11103276</v>
      </c>
      <c r="BE9" s="16">
        <v>5526841</v>
      </c>
      <c r="BF9" s="16">
        <v>58543763</v>
      </c>
      <c r="BG9" s="16">
        <v>1765868</v>
      </c>
      <c r="BH9" s="16">
        <v>8170005</v>
      </c>
      <c r="BI9" s="16">
        <v>5396399</v>
      </c>
      <c r="BJ9" s="16">
        <v>5592283</v>
      </c>
      <c r="BK9" s="16">
        <v>5990320</v>
      </c>
      <c r="BL9" s="16">
        <v>5597954</v>
      </c>
      <c r="BM9" s="16">
        <v>32512829</v>
      </c>
      <c r="BN9" s="16">
        <v>235751</v>
      </c>
      <c r="BO9" s="16">
        <v>4718681</v>
      </c>
      <c r="BP9" s="16">
        <v>8691115</v>
      </c>
      <c r="BQ9" s="16">
        <v>21703906</v>
      </c>
      <c r="BR9" s="16">
        <v>30638290</v>
      </c>
      <c r="BS9" s="16">
        <v>32335475</v>
      </c>
      <c r="BT9" s="16">
        <v>98323218</v>
      </c>
      <c r="BU9" s="16">
        <v>163384</v>
      </c>
      <c r="BV9" s="16">
        <v>4252487</v>
      </c>
      <c r="BW9" s="16">
        <v>7522513</v>
      </c>
      <c r="BX9" s="16">
        <v>19203968</v>
      </c>
      <c r="BY9" s="16">
        <v>27143242</v>
      </c>
      <c r="BZ9" s="16">
        <v>29257438</v>
      </c>
      <c r="CA9" s="16">
        <v>87543032</v>
      </c>
      <c r="CB9" s="16">
        <v>72367</v>
      </c>
      <c r="CC9" s="16">
        <v>426382</v>
      </c>
      <c r="CD9" s="16">
        <v>1064162</v>
      </c>
      <c r="CE9" s="16">
        <v>2318340</v>
      </c>
      <c r="CF9" s="16">
        <v>3153711</v>
      </c>
      <c r="CG9" s="16">
        <v>2734859</v>
      </c>
      <c r="CH9" s="16">
        <v>9769821</v>
      </c>
      <c r="CI9" s="16">
        <v>0</v>
      </c>
      <c r="CJ9" s="16">
        <v>39812</v>
      </c>
      <c r="CK9" s="16">
        <v>104440</v>
      </c>
      <c r="CL9" s="16">
        <v>181598</v>
      </c>
      <c r="CM9" s="16">
        <v>341337</v>
      </c>
      <c r="CN9" s="16">
        <v>343178</v>
      </c>
      <c r="CO9" s="16">
        <v>1010365</v>
      </c>
      <c r="CP9" s="16">
        <v>6110478</v>
      </c>
      <c r="CQ9" s="16">
        <v>30596494</v>
      </c>
      <c r="CR9" s="16">
        <v>22285629</v>
      </c>
      <c r="CS9" s="16">
        <v>16928488</v>
      </c>
      <c r="CT9" s="16">
        <v>14459728</v>
      </c>
      <c r="CU9" s="16">
        <v>6597604</v>
      </c>
      <c r="CV9" s="16">
        <v>96978421</v>
      </c>
      <c r="CW9" s="16">
        <v>24950</v>
      </c>
      <c r="CX9" s="16">
        <v>168520</v>
      </c>
      <c r="CY9" s="16">
        <v>154720</v>
      </c>
      <c r="CZ9" s="16">
        <v>244170</v>
      </c>
      <c r="DA9" s="16">
        <v>250200</v>
      </c>
      <c r="DB9" s="16">
        <v>497110</v>
      </c>
      <c r="DC9" s="16">
        <v>1339670</v>
      </c>
      <c r="DD9" s="16">
        <v>11170344</v>
      </c>
      <c r="DE9" s="16">
        <v>12377933</v>
      </c>
      <c r="DF9" s="16">
        <v>9205473</v>
      </c>
      <c r="DG9" s="16">
        <v>8145176</v>
      </c>
      <c r="DH9" s="16">
        <v>1189938</v>
      </c>
      <c r="DI9" s="16">
        <v>42088864</v>
      </c>
      <c r="DJ9" s="16">
        <v>148448</v>
      </c>
      <c r="DK9" s="16">
        <v>1967871</v>
      </c>
      <c r="DL9" s="16">
        <v>1762912</v>
      </c>
      <c r="DM9" s="16">
        <v>1503550</v>
      </c>
      <c r="DN9" s="16">
        <v>1379982</v>
      </c>
      <c r="DO9" s="16">
        <v>1567496</v>
      </c>
      <c r="DP9" s="16">
        <v>8330259</v>
      </c>
      <c r="DQ9" s="16">
        <v>5937080</v>
      </c>
      <c r="DR9" s="16">
        <v>17289759</v>
      </c>
      <c r="DS9" s="16">
        <v>7990064</v>
      </c>
      <c r="DT9" s="16">
        <v>5975295</v>
      </c>
      <c r="DU9" s="16">
        <v>4684370</v>
      </c>
      <c r="DV9" s="16">
        <v>3343060</v>
      </c>
      <c r="DW9" s="16">
        <v>45219628</v>
      </c>
      <c r="DX9" s="16">
        <v>0</v>
      </c>
      <c r="DY9" s="16">
        <v>0</v>
      </c>
      <c r="DZ9" s="16">
        <v>27004666</v>
      </c>
      <c r="EA9" s="16">
        <v>42334457</v>
      </c>
      <c r="EB9" s="16">
        <v>69161782</v>
      </c>
      <c r="EC9" s="16">
        <v>112409600</v>
      </c>
      <c r="ED9" s="16">
        <v>135727817</v>
      </c>
      <c r="EE9" s="16">
        <v>386638322</v>
      </c>
      <c r="EF9" s="16">
        <v>0</v>
      </c>
      <c r="EG9" s="16">
        <v>0</v>
      </c>
      <c r="EH9" s="16">
        <v>9416351</v>
      </c>
      <c r="EI9" s="16">
        <v>17315164</v>
      </c>
      <c r="EJ9" s="16">
        <v>30339596</v>
      </c>
      <c r="EK9" s="16">
        <v>58012564</v>
      </c>
      <c r="EL9" s="16">
        <v>89419131</v>
      </c>
      <c r="EM9" s="16">
        <v>204502806</v>
      </c>
      <c r="EN9" s="16">
        <v>17219012</v>
      </c>
      <c r="EO9" s="16">
        <v>24252389</v>
      </c>
      <c r="EP9" s="16">
        <v>37176246</v>
      </c>
      <c r="EQ9" s="16">
        <v>50459312</v>
      </c>
      <c r="ER9" s="16">
        <v>35123226</v>
      </c>
      <c r="ES9" s="16">
        <v>164230185</v>
      </c>
      <c r="ET9" s="16">
        <v>369303</v>
      </c>
      <c r="EU9" s="16">
        <v>766904</v>
      </c>
      <c r="EV9" s="16">
        <v>1645940</v>
      </c>
      <c r="EW9" s="16">
        <v>3937724</v>
      </c>
      <c r="EX9" s="16">
        <v>11185460</v>
      </c>
      <c r="EY9" s="16">
        <v>17905331</v>
      </c>
      <c r="EZ9" s="16">
        <v>0</v>
      </c>
      <c r="FA9" s="16">
        <v>0</v>
      </c>
      <c r="FB9" s="16">
        <v>19591</v>
      </c>
      <c r="FC9" s="16">
        <v>29245</v>
      </c>
      <c r="FD9" s="16">
        <v>47080</v>
      </c>
      <c r="FE9" s="16">
        <v>67234</v>
      </c>
      <c r="FF9" s="16">
        <v>81900</v>
      </c>
      <c r="FG9" s="16">
        <v>245050</v>
      </c>
      <c r="FH9" s="16">
        <v>0</v>
      </c>
      <c r="FI9" s="16">
        <v>0</v>
      </c>
      <c r="FJ9" s="16">
        <v>7399</v>
      </c>
      <c r="FK9" s="16">
        <v>12884</v>
      </c>
      <c r="FL9" s="16">
        <v>22379</v>
      </c>
      <c r="FM9" s="16">
        <v>35970</v>
      </c>
      <c r="FN9" s="16">
        <v>54752</v>
      </c>
      <c r="FO9" s="16">
        <v>133384</v>
      </c>
      <c r="FP9" s="16">
        <v>11948</v>
      </c>
      <c r="FQ9" s="16">
        <v>15843</v>
      </c>
      <c r="FR9" s="16">
        <v>23640</v>
      </c>
      <c r="FS9" s="16">
        <v>28884</v>
      </c>
      <c r="FT9" s="16">
        <v>20764</v>
      </c>
      <c r="FU9" s="16">
        <v>101079</v>
      </c>
      <c r="FV9" s="16">
        <v>244</v>
      </c>
      <c r="FW9" s="16">
        <v>518</v>
      </c>
      <c r="FX9" s="16">
        <v>1061</v>
      </c>
      <c r="FY9" s="16">
        <v>2380</v>
      </c>
      <c r="FZ9" s="16">
        <v>6384</v>
      </c>
      <c r="GA9" s="16">
        <v>10587</v>
      </c>
      <c r="GB9" s="16">
        <v>0</v>
      </c>
      <c r="GC9" s="16">
        <v>25051092</v>
      </c>
      <c r="GD9" s="16">
        <v>183768472</v>
      </c>
      <c r="GE9" s="16">
        <v>155509709</v>
      </c>
      <c r="GF9" s="16">
        <v>189502555</v>
      </c>
      <c r="GG9" s="16">
        <v>228252894</v>
      </c>
      <c r="GH9" s="16">
        <v>226987899</v>
      </c>
      <c r="GI9" s="16">
        <v>1009072621</v>
      </c>
    </row>
    <row r="10" spans="1:191" ht="18" customHeight="1">
      <c r="A10" s="18">
        <v>2</v>
      </c>
      <c r="B10" s="18" t="s">
        <v>8</v>
      </c>
      <c r="C10" s="19">
        <v>5454513</v>
      </c>
      <c r="D10" s="19">
        <v>37236371</v>
      </c>
      <c r="E10" s="19">
        <v>24843978</v>
      </c>
      <c r="F10" s="19">
        <v>25602001</v>
      </c>
      <c r="G10" s="19">
        <v>22100249</v>
      </c>
      <c r="H10" s="19">
        <v>15000454</v>
      </c>
      <c r="I10" s="19">
        <v>130237566</v>
      </c>
      <c r="J10" s="19">
        <v>4284270</v>
      </c>
      <c r="K10" s="19">
        <v>29546422</v>
      </c>
      <c r="L10" s="19">
        <v>16760826</v>
      </c>
      <c r="M10" s="19">
        <v>16552401</v>
      </c>
      <c r="N10" s="19">
        <v>12972752</v>
      </c>
      <c r="O10" s="19">
        <v>9173340</v>
      </c>
      <c r="P10" s="19">
        <v>89290011</v>
      </c>
      <c r="Q10" s="19">
        <v>1385849</v>
      </c>
      <c r="R10" s="19">
        <v>5390183</v>
      </c>
      <c r="S10" s="19">
        <v>3636373</v>
      </c>
      <c r="T10" s="19">
        <v>2987268</v>
      </c>
      <c r="U10" s="19">
        <v>1958308</v>
      </c>
      <c r="V10" s="19">
        <v>2208893</v>
      </c>
      <c r="W10" s="19">
        <v>17566874</v>
      </c>
      <c r="X10" s="19">
        <v>0</v>
      </c>
      <c r="Y10" s="19">
        <v>22500</v>
      </c>
      <c r="Z10" s="19">
        <v>101750</v>
      </c>
      <c r="AA10" s="19">
        <v>196750</v>
      </c>
      <c r="AB10" s="19">
        <v>568125</v>
      </c>
      <c r="AC10" s="19">
        <v>901750</v>
      </c>
      <c r="AD10" s="19">
        <v>1790875</v>
      </c>
      <c r="AE10" s="19">
        <v>47335</v>
      </c>
      <c r="AF10" s="19">
        <v>1213184</v>
      </c>
      <c r="AG10" s="19">
        <v>880382</v>
      </c>
      <c r="AH10" s="19">
        <v>1356619</v>
      </c>
      <c r="AI10" s="19">
        <v>780499</v>
      </c>
      <c r="AJ10" s="19">
        <v>1483966</v>
      </c>
      <c r="AK10" s="19">
        <v>5761985</v>
      </c>
      <c r="AL10" s="19">
        <v>0</v>
      </c>
      <c r="AM10" s="19">
        <v>0</v>
      </c>
      <c r="AN10" s="19">
        <v>0</v>
      </c>
      <c r="AO10" s="19">
        <v>42900</v>
      </c>
      <c r="AP10" s="19">
        <v>0</v>
      </c>
      <c r="AQ10" s="19">
        <v>0</v>
      </c>
      <c r="AR10" s="19">
        <v>42900</v>
      </c>
      <c r="AS10" s="19">
        <v>1827606</v>
      </c>
      <c r="AT10" s="19">
        <v>16144235</v>
      </c>
      <c r="AU10" s="19">
        <v>8529002</v>
      </c>
      <c r="AV10" s="19">
        <v>7481518</v>
      </c>
      <c r="AW10" s="19">
        <v>6811375</v>
      </c>
      <c r="AX10" s="19">
        <v>3162302</v>
      </c>
      <c r="AY10" s="19">
        <v>43956038</v>
      </c>
      <c r="AZ10" s="19">
        <v>575147</v>
      </c>
      <c r="BA10" s="19">
        <v>4663661</v>
      </c>
      <c r="BB10" s="19">
        <v>2360981</v>
      </c>
      <c r="BC10" s="19">
        <v>3184208</v>
      </c>
      <c r="BD10" s="19">
        <v>1534775</v>
      </c>
      <c r="BE10" s="19">
        <v>223108</v>
      </c>
      <c r="BF10" s="19">
        <v>12541880</v>
      </c>
      <c r="BG10" s="19">
        <v>448333</v>
      </c>
      <c r="BH10" s="19">
        <v>2112659</v>
      </c>
      <c r="BI10" s="19">
        <v>1252338</v>
      </c>
      <c r="BJ10" s="19">
        <v>1303138</v>
      </c>
      <c r="BK10" s="19">
        <v>1319670</v>
      </c>
      <c r="BL10" s="19">
        <v>1193321</v>
      </c>
      <c r="BM10" s="19">
        <v>7629459</v>
      </c>
      <c r="BN10" s="19">
        <v>9543</v>
      </c>
      <c r="BO10" s="19">
        <v>937491</v>
      </c>
      <c r="BP10" s="19">
        <v>2380584</v>
      </c>
      <c r="BQ10" s="19">
        <v>4011370</v>
      </c>
      <c r="BR10" s="19">
        <v>6213030</v>
      </c>
      <c r="BS10" s="19">
        <v>4823943</v>
      </c>
      <c r="BT10" s="19">
        <v>18375961</v>
      </c>
      <c r="BU10" s="19">
        <v>3969</v>
      </c>
      <c r="BV10" s="19">
        <v>773667</v>
      </c>
      <c r="BW10" s="19">
        <v>2029864</v>
      </c>
      <c r="BX10" s="19">
        <v>3618692</v>
      </c>
      <c r="BY10" s="19">
        <v>5587685</v>
      </c>
      <c r="BZ10" s="19">
        <v>4772652</v>
      </c>
      <c r="CA10" s="19">
        <v>16786529</v>
      </c>
      <c r="CB10" s="19">
        <v>0</v>
      </c>
      <c r="CC10" s="19">
        <v>64022</v>
      </c>
      <c r="CD10" s="19">
        <v>270692</v>
      </c>
      <c r="CE10" s="19">
        <v>264010</v>
      </c>
      <c r="CF10" s="19">
        <v>529320</v>
      </c>
      <c r="CG10" s="19">
        <v>1268</v>
      </c>
      <c r="CH10" s="19">
        <v>1129312</v>
      </c>
      <c r="CI10" s="19">
        <v>5574</v>
      </c>
      <c r="CJ10" s="19">
        <v>99802</v>
      </c>
      <c r="CK10" s="19">
        <v>80028</v>
      </c>
      <c r="CL10" s="19">
        <v>128668</v>
      </c>
      <c r="CM10" s="19">
        <v>96025</v>
      </c>
      <c r="CN10" s="19">
        <v>50023</v>
      </c>
      <c r="CO10" s="19">
        <v>460120</v>
      </c>
      <c r="CP10" s="19">
        <v>1160700</v>
      </c>
      <c r="CQ10" s="19">
        <v>6752458</v>
      </c>
      <c r="CR10" s="19">
        <v>5702568</v>
      </c>
      <c r="CS10" s="19">
        <v>5038230</v>
      </c>
      <c r="CT10" s="19">
        <v>2914467</v>
      </c>
      <c r="CU10" s="19">
        <v>1003171</v>
      </c>
      <c r="CV10" s="19">
        <v>22571594</v>
      </c>
      <c r="CW10" s="19">
        <v>11500</v>
      </c>
      <c r="CX10" s="19">
        <v>84780</v>
      </c>
      <c r="CY10" s="19">
        <v>53040</v>
      </c>
      <c r="CZ10" s="19">
        <v>20440</v>
      </c>
      <c r="DA10" s="19">
        <v>46270</v>
      </c>
      <c r="DB10" s="19">
        <v>154140</v>
      </c>
      <c r="DC10" s="19">
        <v>370170</v>
      </c>
      <c r="DD10" s="19">
        <v>2483086</v>
      </c>
      <c r="DE10" s="19">
        <v>3619104</v>
      </c>
      <c r="DF10" s="19">
        <v>3708227</v>
      </c>
      <c r="DG10" s="19">
        <v>1921397</v>
      </c>
      <c r="DH10" s="19">
        <v>254436</v>
      </c>
      <c r="DI10" s="19">
        <v>11986250</v>
      </c>
      <c r="DJ10" s="19">
        <v>0</v>
      </c>
      <c r="DK10" s="19">
        <v>166347</v>
      </c>
      <c r="DL10" s="19">
        <v>346728</v>
      </c>
      <c r="DM10" s="19">
        <v>185093</v>
      </c>
      <c r="DN10" s="19">
        <v>16500</v>
      </c>
      <c r="DO10" s="19">
        <v>0</v>
      </c>
      <c r="DP10" s="19">
        <v>714668</v>
      </c>
      <c r="DQ10" s="19">
        <v>1149200</v>
      </c>
      <c r="DR10" s="19">
        <v>4018245</v>
      </c>
      <c r="DS10" s="19">
        <v>1683696</v>
      </c>
      <c r="DT10" s="19">
        <v>1124470</v>
      </c>
      <c r="DU10" s="19">
        <v>930300</v>
      </c>
      <c r="DV10" s="19">
        <v>594595</v>
      </c>
      <c r="DW10" s="19">
        <v>9500506</v>
      </c>
      <c r="DX10" s="19">
        <v>0</v>
      </c>
      <c r="DY10" s="19">
        <v>0</v>
      </c>
      <c r="DZ10" s="19">
        <v>9421413</v>
      </c>
      <c r="EA10" s="19">
        <v>9893740</v>
      </c>
      <c r="EB10" s="19">
        <v>14182628</v>
      </c>
      <c r="EC10" s="19">
        <v>27583195</v>
      </c>
      <c r="ED10" s="19">
        <v>20265999</v>
      </c>
      <c r="EE10" s="19">
        <v>81346975</v>
      </c>
      <c r="EF10" s="19">
        <v>0</v>
      </c>
      <c r="EG10" s="19">
        <v>0</v>
      </c>
      <c r="EH10" s="19">
        <v>2998093</v>
      </c>
      <c r="EI10" s="19">
        <v>4603156</v>
      </c>
      <c r="EJ10" s="19">
        <v>5516601</v>
      </c>
      <c r="EK10" s="19">
        <v>14789576</v>
      </c>
      <c r="EL10" s="19">
        <v>10554092</v>
      </c>
      <c r="EM10" s="19">
        <v>38461518</v>
      </c>
      <c r="EN10" s="19">
        <v>6187720</v>
      </c>
      <c r="EO10" s="19">
        <v>4838675</v>
      </c>
      <c r="EP10" s="19">
        <v>7198915</v>
      </c>
      <c r="EQ10" s="19">
        <v>9477543</v>
      </c>
      <c r="ER10" s="19">
        <v>5502721</v>
      </c>
      <c r="ES10" s="19">
        <v>33205574</v>
      </c>
      <c r="ET10" s="19">
        <v>235600</v>
      </c>
      <c r="EU10" s="19">
        <v>451909</v>
      </c>
      <c r="EV10" s="19">
        <v>1467112</v>
      </c>
      <c r="EW10" s="19">
        <v>3316076</v>
      </c>
      <c r="EX10" s="19">
        <v>4209186</v>
      </c>
      <c r="EY10" s="19">
        <v>9679883</v>
      </c>
      <c r="EZ10" s="19">
        <v>0</v>
      </c>
      <c r="FA10" s="19">
        <v>0</v>
      </c>
      <c r="FB10" s="19">
        <v>7030</v>
      </c>
      <c r="FC10" s="19">
        <v>6716</v>
      </c>
      <c r="FD10" s="19">
        <v>9153</v>
      </c>
      <c r="FE10" s="19">
        <v>16905</v>
      </c>
      <c r="FF10" s="19">
        <v>10876</v>
      </c>
      <c r="FG10" s="19">
        <v>50680</v>
      </c>
      <c r="FH10" s="19">
        <v>0</v>
      </c>
      <c r="FI10" s="19">
        <v>0</v>
      </c>
      <c r="FJ10" s="19">
        <v>2480</v>
      </c>
      <c r="FK10" s="19">
        <v>3432</v>
      </c>
      <c r="FL10" s="19">
        <v>3595</v>
      </c>
      <c r="FM10" s="19">
        <v>9721</v>
      </c>
      <c r="FN10" s="19">
        <v>6111</v>
      </c>
      <c r="FO10" s="19">
        <v>25339</v>
      </c>
      <c r="FP10" s="19">
        <v>4336</v>
      </c>
      <c r="FQ10" s="19">
        <v>3073</v>
      </c>
      <c r="FR10" s="19">
        <v>4708</v>
      </c>
      <c r="FS10" s="19">
        <v>5434</v>
      </c>
      <c r="FT10" s="19">
        <v>2837</v>
      </c>
      <c r="FU10" s="19">
        <v>20388</v>
      </c>
      <c r="FV10" s="19">
        <v>214</v>
      </c>
      <c r="FW10" s="19">
        <v>211</v>
      </c>
      <c r="FX10" s="19">
        <v>850</v>
      </c>
      <c r="FY10" s="19">
        <v>1750</v>
      </c>
      <c r="FZ10" s="19">
        <v>1928</v>
      </c>
      <c r="GA10" s="19">
        <v>4953</v>
      </c>
      <c r="GB10" s="19">
        <v>0</v>
      </c>
      <c r="GC10" s="19">
        <v>5454513</v>
      </c>
      <c r="GD10" s="19">
        <v>46657784</v>
      </c>
      <c r="GE10" s="19">
        <v>34737718</v>
      </c>
      <c r="GF10" s="19">
        <v>39784629</v>
      </c>
      <c r="GG10" s="19">
        <v>49683444</v>
      </c>
      <c r="GH10" s="19">
        <v>35266453</v>
      </c>
      <c r="GI10" s="19">
        <v>211584541</v>
      </c>
    </row>
    <row r="11" spans="1:191" ht="18" customHeight="1">
      <c r="A11" s="18">
        <v>3</v>
      </c>
      <c r="B11" s="18" t="s">
        <v>12</v>
      </c>
      <c r="C11" s="19">
        <v>2024161</v>
      </c>
      <c r="D11" s="19">
        <v>15503192</v>
      </c>
      <c r="E11" s="19">
        <v>9939312</v>
      </c>
      <c r="F11" s="19">
        <v>14971518</v>
      </c>
      <c r="G11" s="19">
        <v>11731412</v>
      </c>
      <c r="H11" s="19">
        <v>9559791</v>
      </c>
      <c r="I11" s="19">
        <v>63729386</v>
      </c>
      <c r="J11" s="19">
        <v>1595522</v>
      </c>
      <c r="K11" s="19">
        <v>10765444</v>
      </c>
      <c r="L11" s="19">
        <v>7312748</v>
      </c>
      <c r="M11" s="19">
        <v>10654086</v>
      </c>
      <c r="N11" s="19">
        <v>7035138</v>
      </c>
      <c r="O11" s="19">
        <v>6441612</v>
      </c>
      <c r="P11" s="19">
        <v>43804550</v>
      </c>
      <c r="Q11" s="19">
        <v>307166</v>
      </c>
      <c r="R11" s="19">
        <v>1864265</v>
      </c>
      <c r="S11" s="19">
        <v>1059209</v>
      </c>
      <c r="T11" s="19">
        <v>1094501</v>
      </c>
      <c r="U11" s="19">
        <v>814504</v>
      </c>
      <c r="V11" s="19">
        <v>1932791</v>
      </c>
      <c r="W11" s="19">
        <v>7072436</v>
      </c>
      <c r="X11" s="19">
        <v>0</v>
      </c>
      <c r="Y11" s="19">
        <v>122500</v>
      </c>
      <c r="Z11" s="19">
        <v>259625</v>
      </c>
      <c r="AA11" s="19">
        <v>69250</v>
      </c>
      <c r="AB11" s="19">
        <v>103750</v>
      </c>
      <c r="AC11" s="19">
        <v>444000</v>
      </c>
      <c r="AD11" s="19">
        <v>999125</v>
      </c>
      <c r="AE11" s="19">
        <v>83416</v>
      </c>
      <c r="AF11" s="19">
        <v>310498</v>
      </c>
      <c r="AG11" s="19">
        <v>299792</v>
      </c>
      <c r="AH11" s="19">
        <v>449859</v>
      </c>
      <c r="AI11" s="19">
        <v>236163</v>
      </c>
      <c r="AJ11" s="19">
        <v>804119</v>
      </c>
      <c r="AK11" s="19">
        <v>2183847</v>
      </c>
      <c r="AL11" s="19">
        <v>0</v>
      </c>
      <c r="AM11" s="19">
        <v>550</v>
      </c>
      <c r="AN11" s="19">
        <v>0</v>
      </c>
      <c r="AO11" s="19">
        <v>6000</v>
      </c>
      <c r="AP11" s="19">
        <v>4950</v>
      </c>
      <c r="AQ11" s="19">
        <v>26400</v>
      </c>
      <c r="AR11" s="19">
        <v>37900</v>
      </c>
      <c r="AS11" s="19">
        <v>894592</v>
      </c>
      <c r="AT11" s="19">
        <v>6537909</v>
      </c>
      <c r="AU11" s="19">
        <v>4458719</v>
      </c>
      <c r="AV11" s="19">
        <v>5715466</v>
      </c>
      <c r="AW11" s="19">
        <v>3845739</v>
      </c>
      <c r="AX11" s="19">
        <v>1456278</v>
      </c>
      <c r="AY11" s="19">
        <v>22908703</v>
      </c>
      <c r="AZ11" s="19">
        <v>164373</v>
      </c>
      <c r="BA11" s="19">
        <v>1339397</v>
      </c>
      <c r="BB11" s="19">
        <v>826441</v>
      </c>
      <c r="BC11" s="19">
        <v>2593913</v>
      </c>
      <c r="BD11" s="19">
        <v>1310661</v>
      </c>
      <c r="BE11" s="19">
        <v>1098233</v>
      </c>
      <c r="BF11" s="19">
        <v>7333018</v>
      </c>
      <c r="BG11" s="19">
        <v>145975</v>
      </c>
      <c r="BH11" s="19">
        <v>590325</v>
      </c>
      <c r="BI11" s="19">
        <v>408962</v>
      </c>
      <c r="BJ11" s="19">
        <v>725097</v>
      </c>
      <c r="BK11" s="19">
        <v>719371</v>
      </c>
      <c r="BL11" s="19">
        <v>679791</v>
      </c>
      <c r="BM11" s="19">
        <v>3269521</v>
      </c>
      <c r="BN11" s="19">
        <v>9864</v>
      </c>
      <c r="BO11" s="19">
        <v>693849</v>
      </c>
      <c r="BP11" s="19">
        <v>732109</v>
      </c>
      <c r="BQ11" s="19">
        <v>2499413</v>
      </c>
      <c r="BR11" s="19">
        <v>3691007</v>
      </c>
      <c r="BS11" s="19">
        <v>2392494</v>
      </c>
      <c r="BT11" s="19">
        <v>10018736</v>
      </c>
      <c r="BU11" s="19">
        <v>9864</v>
      </c>
      <c r="BV11" s="19">
        <v>526095</v>
      </c>
      <c r="BW11" s="19">
        <v>504221</v>
      </c>
      <c r="BX11" s="19">
        <v>1767876</v>
      </c>
      <c r="BY11" s="19">
        <v>3164271</v>
      </c>
      <c r="BZ11" s="19">
        <v>2214546</v>
      </c>
      <c r="CA11" s="19">
        <v>8186873</v>
      </c>
      <c r="CB11" s="19">
        <v>0</v>
      </c>
      <c r="CC11" s="19">
        <v>167754</v>
      </c>
      <c r="CD11" s="19">
        <v>227888</v>
      </c>
      <c r="CE11" s="19">
        <v>676601</v>
      </c>
      <c r="CF11" s="19">
        <v>526736</v>
      </c>
      <c r="CG11" s="19">
        <v>149351</v>
      </c>
      <c r="CH11" s="19">
        <v>1748330</v>
      </c>
      <c r="CI11" s="19">
        <v>0</v>
      </c>
      <c r="CJ11" s="19">
        <v>0</v>
      </c>
      <c r="CK11" s="19">
        <v>0</v>
      </c>
      <c r="CL11" s="19">
        <v>54936</v>
      </c>
      <c r="CM11" s="19">
        <v>0</v>
      </c>
      <c r="CN11" s="19">
        <v>28597</v>
      </c>
      <c r="CO11" s="19">
        <v>83533</v>
      </c>
      <c r="CP11" s="19">
        <v>418775</v>
      </c>
      <c r="CQ11" s="19">
        <v>4043899</v>
      </c>
      <c r="CR11" s="19">
        <v>1894455</v>
      </c>
      <c r="CS11" s="19">
        <v>1818019</v>
      </c>
      <c r="CT11" s="19">
        <v>1005267</v>
      </c>
      <c r="CU11" s="19">
        <v>725685</v>
      </c>
      <c r="CV11" s="19">
        <v>9906100</v>
      </c>
      <c r="CW11" s="19">
        <v>1000</v>
      </c>
      <c r="CX11" s="19">
        <v>19070</v>
      </c>
      <c r="CY11" s="19">
        <v>18530</v>
      </c>
      <c r="CZ11" s="19">
        <v>7590</v>
      </c>
      <c r="DA11" s="19">
        <v>28060</v>
      </c>
      <c r="DB11" s="19">
        <v>22960</v>
      </c>
      <c r="DC11" s="19">
        <v>97210</v>
      </c>
      <c r="DD11" s="19">
        <v>1183680</v>
      </c>
      <c r="DE11" s="19">
        <v>998511</v>
      </c>
      <c r="DF11" s="19">
        <v>1097704</v>
      </c>
      <c r="DG11" s="19">
        <v>351566</v>
      </c>
      <c r="DH11" s="19">
        <v>0</v>
      </c>
      <c r="DI11" s="19">
        <v>3631461</v>
      </c>
      <c r="DJ11" s="19">
        <v>0</v>
      </c>
      <c r="DK11" s="19">
        <v>1461064</v>
      </c>
      <c r="DL11" s="19">
        <v>162624</v>
      </c>
      <c r="DM11" s="19">
        <v>19807</v>
      </c>
      <c r="DN11" s="19">
        <v>144495</v>
      </c>
      <c r="DO11" s="19">
        <v>348695</v>
      </c>
      <c r="DP11" s="19">
        <v>2136685</v>
      </c>
      <c r="DQ11" s="19">
        <v>417775</v>
      </c>
      <c r="DR11" s="19">
        <v>1380085</v>
      </c>
      <c r="DS11" s="19">
        <v>714790</v>
      </c>
      <c r="DT11" s="19">
        <v>692918</v>
      </c>
      <c r="DU11" s="19">
        <v>481146</v>
      </c>
      <c r="DV11" s="19">
        <v>354030</v>
      </c>
      <c r="DW11" s="19">
        <v>4040744</v>
      </c>
      <c r="DX11" s="19">
        <v>0</v>
      </c>
      <c r="DY11" s="19">
        <v>0</v>
      </c>
      <c r="DZ11" s="19">
        <v>1751137</v>
      </c>
      <c r="EA11" s="19">
        <v>4966964</v>
      </c>
      <c r="EB11" s="19">
        <v>12560387</v>
      </c>
      <c r="EC11" s="19">
        <v>15681011</v>
      </c>
      <c r="ED11" s="19">
        <v>11943925</v>
      </c>
      <c r="EE11" s="19">
        <v>46903424</v>
      </c>
      <c r="EF11" s="19">
        <v>0</v>
      </c>
      <c r="EG11" s="19">
        <v>0</v>
      </c>
      <c r="EH11" s="19">
        <v>280728</v>
      </c>
      <c r="EI11" s="19">
        <v>1399622</v>
      </c>
      <c r="EJ11" s="19">
        <v>3216984</v>
      </c>
      <c r="EK11" s="19">
        <v>6888185</v>
      </c>
      <c r="EL11" s="19">
        <v>6852734</v>
      </c>
      <c r="EM11" s="19">
        <v>18638253</v>
      </c>
      <c r="EN11" s="19">
        <v>1470409</v>
      </c>
      <c r="EO11" s="19">
        <v>3567342</v>
      </c>
      <c r="EP11" s="19">
        <v>8192996</v>
      </c>
      <c r="EQ11" s="19">
        <v>7679763</v>
      </c>
      <c r="ER11" s="19">
        <v>2835984</v>
      </c>
      <c r="ES11" s="19">
        <v>23746494</v>
      </c>
      <c r="ET11" s="19">
        <v>0</v>
      </c>
      <c r="EU11" s="19">
        <v>0</v>
      </c>
      <c r="EV11" s="19">
        <v>1150407</v>
      </c>
      <c r="EW11" s="19">
        <v>1113063</v>
      </c>
      <c r="EX11" s="19">
        <v>2255207</v>
      </c>
      <c r="EY11" s="19">
        <v>4518677</v>
      </c>
      <c r="EZ11" s="19">
        <v>0</v>
      </c>
      <c r="FA11" s="19">
        <v>0</v>
      </c>
      <c r="FB11" s="19">
        <v>1326</v>
      </c>
      <c r="FC11" s="19">
        <v>3768</v>
      </c>
      <c r="FD11" s="19">
        <v>7928</v>
      </c>
      <c r="FE11" s="19">
        <v>9530</v>
      </c>
      <c r="FF11" s="19">
        <v>7034</v>
      </c>
      <c r="FG11" s="19">
        <v>29586</v>
      </c>
      <c r="FH11" s="19">
        <v>0</v>
      </c>
      <c r="FI11" s="19">
        <v>0</v>
      </c>
      <c r="FJ11" s="19">
        <v>145</v>
      </c>
      <c r="FK11" s="19">
        <v>1099</v>
      </c>
      <c r="FL11" s="19">
        <v>2315</v>
      </c>
      <c r="FM11" s="19">
        <v>4432</v>
      </c>
      <c r="FN11" s="19">
        <v>4042</v>
      </c>
      <c r="FO11" s="19">
        <v>12033</v>
      </c>
      <c r="FP11" s="19">
        <v>1181</v>
      </c>
      <c r="FQ11" s="19">
        <v>2669</v>
      </c>
      <c r="FR11" s="19">
        <v>4941</v>
      </c>
      <c r="FS11" s="19">
        <v>4361</v>
      </c>
      <c r="FT11" s="19">
        <v>1642</v>
      </c>
      <c r="FU11" s="19">
        <v>14794</v>
      </c>
      <c r="FV11" s="19">
        <v>0</v>
      </c>
      <c r="FW11" s="19">
        <v>0</v>
      </c>
      <c r="FX11" s="19">
        <v>672</v>
      </c>
      <c r="FY11" s="19">
        <v>737</v>
      </c>
      <c r="FZ11" s="19">
        <v>1350</v>
      </c>
      <c r="GA11" s="19">
        <v>2759</v>
      </c>
      <c r="GB11" s="19">
        <v>0</v>
      </c>
      <c r="GC11" s="19">
        <v>2024161</v>
      </c>
      <c r="GD11" s="19">
        <v>17254329</v>
      </c>
      <c r="GE11" s="19">
        <v>14906276</v>
      </c>
      <c r="GF11" s="19">
        <v>27531905</v>
      </c>
      <c r="GG11" s="19">
        <v>27412423</v>
      </c>
      <c r="GH11" s="19">
        <v>21503716</v>
      </c>
      <c r="GI11" s="19">
        <v>110632810</v>
      </c>
    </row>
    <row r="12" spans="1:191" ht="18" customHeight="1">
      <c r="A12" s="18">
        <v>4</v>
      </c>
      <c r="B12" s="18" t="s">
        <v>20</v>
      </c>
      <c r="C12" s="19">
        <v>391934</v>
      </c>
      <c r="D12" s="19">
        <v>6086296</v>
      </c>
      <c r="E12" s="19">
        <v>4322412</v>
      </c>
      <c r="F12" s="19">
        <v>6854831</v>
      </c>
      <c r="G12" s="19">
        <v>5552831</v>
      </c>
      <c r="H12" s="19">
        <v>4324940</v>
      </c>
      <c r="I12" s="19">
        <v>27533244</v>
      </c>
      <c r="J12" s="19">
        <v>325889</v>
      </c>
      <c r="K12" s="19">
        <v>5232067</v>
      </c>
      <c r="L12" s="19">
        <v>3746039</v>
      </c>
      <c r="M12" s="19">
        <v>5421077</v>
      </c>
      <c r="N12" s="19">
        <v>3647400</v>
      </c>
      <c r="O12" s="19">
        <v>2797756</v>
      </c>
      <c r="P12" s="19">
        <v>21170228</v>
      </c>
      <c r="Q12" s="19">
        <v>135711</v>
      </c>
      <c r="R12" s="19">
        <v>1097985</v>
      </c>
      <c r="S12" s="19">
        <v>534848</v>
      </c>
      <c r="T12" s="19">
        <v>1041451</v>
      </c>
      <c r="U12" s="19">
        <v>284895</v>
      </c>
      <c r="V12" s="19">
        <v>572952</v>
      </c>
      <c r="W12" s="19">
        <v>3667842</v>
      </c>
      <c r="X12" s="19">
        <v>0</v>
      </c>
      <c r="Y12" s="19">
        <v>0</v>
      </c>
      <c r="Z12" s="19">
        <v>3750</v>
      </c>
      <c r="AA12" s="19">
        <v>1250</v>
      </c>
      <c r="AB12" s="19">
        <v>3750</v>
      </c>
      <c r="AC12" s="19">
        <v>11250</v>
      </c>
      <c r="AD12" s="19">
        <v>20000</v>
      </c>
      <c r="AE12" s="19">
        <v>0</v>
      </c>
      <c r="AF12" s="19">
        <v>215908</v>
      </c>
      <c r="AG12" s="19">
        <v>135709</v>
      </c>
      <c r="AH12" s="19">
        <v>84110</v>
      </c>
      <c r="AI12" s="19">
        <v>291121</v>
      </c>
      <c r="AJ12" s="19">
        <v>743482</v>
      </c>
      <c r="AK12" s="19">
        <v>1470330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161748</v>
      </c>
      <c r="AT12" s="19">
        <v>2078875</v>
      </c>
      <c r="AU12" s="19">
        <v>1622475</v>
      </c>
      <c r="AV12" s="19">
        <v>2133521</v>
      </c>
      <c r="AW12" s="19">
        <v>1769418</v>
      </c>
      <c r="AX12" s="19">
        <v>676638</v>
      </c>
      <c r="AY12" s="19">
        <v>8442675</v>
      </c>
      <c r="AZ12" s="19">
        <v>0</v>
      </c>
      <c r="BA12" s="19">
        <v>1391592</v>
      </c>
      <c r="BB12" s="19">
        <v>1131245</v>
      </c>
      <c r="BC12" s="19">
        <v>1886550</v>
      </c>
      <c r="BD12" s="19">
        <v>859071</v>
      </c>
      <c r="BE12" s="19">
        <v>439529</v>
      </c>
      <c r="BF12" s="19">
        <v>5707987</v>
      </c>
      <c r="BG12" s="19">
        <v>28430</v>
      </c>
      <c r="BH12" s="19">
        <v>447707</v>
      </c>
      <c r="BI12" s="19">
        <v>318012</v>
      </c>
      <c r="BJ12" s="19">
        <v>274195</v>
      </c>
      <c r="BK12" s="19">
        <v>439145</v>
      </c>
      <c r="BL12" s="19">
        <v>353905</v>
      </c>
      <c r="BM12" s="19">
        <v>1861394</v>
      </c>
      <c r="BN12" s="19">
        <v>0</v>
      </c>
      <c r="BO12" s="19">
        <v>83359</v>
      </c>
      <c r="BP12" s="19">
        <v>236105</v>
      </c>
      <c r="BQ12" s="19">
        <v>776187</v>
      </c>
      <c r="BR12" s="19">
        <v>1592196</v>
      </c>
      <c r="BS12" s="19">
        <v>1358734</v>
      </c>
      <c r="BT12" s="19">
        <v>4046581</v>
      </c>
      <c r="BU12" s="19">
        <v>0</v>
      </c>
      <c r="BV12" s="19">
        <v>67373</v>
      </c>
      <c r="BW12" s="19">
        <v>152169</v>
      </c>
      <c r="BX12" s="19">
        <v>470998</v>
      </c>
      <c r="BY12" s="19">
        <v>1218457</v>
      </c>
      <c r="BZ12" s="19">
        <v>948188</v>
      </c>
      <c r="CA12" s="19">
        <v>2857185</v>
      </c>
      <c r="CB12" s="19">
        <v>0</v>
      </c>
      <c r="CC12" s="19">
        <v>15986</v>
      </c>
      <c r="CD12" s="19">
        <v>83936</v>
      </c>
      <c r="CE12" s="19">
        <v>305189</v>
      </c>
      <c r="CF12" s="19">
        <v>373739</v>
      </c>
      <c r="CG12" s="19">
        <v>410546</v>
      </c>
      <c r="CH12" s="19">
        <v>1189396</v>
      </c>
      <c r="CI12" s="19">
        <v>0</v>
      </c>
      <c r="CJ12" s="19">
        <v>0</v>
      </c>
      <c r="CK12" s="19">
        <v>0</v>
      </c>
      <c r="CL12" s="19">
        <v>0</v>
      </c>
      <c r="CM12" s="19">
        <v>0</v>
      </c>
      <c r="CN12" s="19">
        <v>0</v>
      </c>
      <c r="CO12" s="19">
        <v>0</v>
      </c>
      <c r="CP12" s="19">
        <v>66045</v>
      </c>
      <c r="CQ12" s="19">
        <v>770870</v>
      </c>
      <c r="CR12" s="19">
        <v>340268</v>
      </c>
      <c r="CS12" s="19">
        <v>657567</v>
      </c>
      <c r="CT12" s="19">
        <v>313235</v>
      </c>
      <c r="CU12" s="19">
        <v>168450</v>
      </c>
      <c r="CV12" s="19">
        <v>2316435</v>
      </c>
      <c r="CW12" s="19">
        <v>0</v>
      </c>
      <c r="CX12" s="19">
        <v>9590</v>
      </c>
      <c r="CY12" s="19">
        <v>8640</v>
      </c>
      <c r="CZ12" s="19">
        <v>3370</v>
      </c>
      <c r="DA12" s="19">
        <v>10730</v>
      </c>
      <c r="DB12" s="19">
        <v>25370</v>
      </c>
      <c r="DC12" s="19">
        <v>57700</v>
      </c>
      <c r="DD12" s="19">
        <v>167364</v>
      </c>
      <c r="DE12" s="19">
        <v>70383</v>
      </c>
      <c r="DF12" s="19">
        <v>343747</v>
      </c>
      <c r="DG12" s="19">
        <v>57890</v>
      </c>
      <c r="DH12" s="19">
        <v>1080</v>
      </c>
      <c r="DI12" s="19">
        <v>640464</v>
      </c>
      <c r="DJ12" s="19">
        <v>0</v>
      </c>
      <c r="DK12" s="19">
        <v>24276</v>
      </c>
      <c r="DL12" s="19">
        <v>0</v>
      </c>
      <c r="DM12" s="19">
        <v>0</v>
      </c>
      <c r="DN12" s="19">
        <v>25620</v>
      </c>
      <c r="DO12" s="19">
        <v>0</v>
      </c>
      <c r="DP12" s="19">
        <v>49896</v>
      </c>
      <c r="DQ12" s="19">
        <v>66045</v>
      </c>
      <c r="DR12" s="19">
        <v>569640</v>
      </c>
      <c r="DS12" s="19">
        <v>261245</v>
      </c>
      <c r="DT12" s="19">
        <v>310450</v>
      </c>
      <c r="DU12" s="19">
        <v>218995</v>
      </c>
      <c r="DV12" s="19">
        <v>142000</v>
      </c>
      <c r="DW12" s="19">
        <v>1568375</v>
      </c>
      <c r="DX12" s="19">
        <v>0</v>
      </c>
      <c r="DY12" s="19">
        <v>0</v>
      </c>
      <c r="DZ12" s="19">
        <v>1343035</v>
      </c>
      <c r="EA12" s="19">
        <v>1468765</v>
      </c>
      <c r="EB12" s="19">
        <v>3334270</v>
      </c>
      <c r="EC12" s="19">
        <v>7136714</v>
      </c>
      <c r="ED12" s="19">
        <v>4028884</v>
      </c>
      <c r="EE12" s="19">
        <v>17311668</v>
      </c>
      <c r="EF12" s="19">
        <v>0</v>
      </c>
      <c r="EG12" s="19">
        <v>0</v>
      </c>
      <c r="EH12" s="19">
        <v>828173</v>
      </c>
      <c r="EI12" s="19">
        <v>619484</v>
      </c>
      <c r="EJ12" s="19">
        <v>1468547</v>
      </c>
      <c r="EK12" s="19">
        <v>2921163</v>
      </c>
      <c r="EL12" s="19">
        <v>1527981</v>
      </c>
      <c r="EM12" s="19">
        <v>7365348</v>
      </c>
      <c r="EN12" s="19">
        <v>514862</v>
      </c>
      <c r="EO12" s="19">
        <v>849281</v>
      </c>
      <c r="EP12" s="19">
        <v>1798388</v>
      </c>
      <c r="EQ12" s="19">
        <v>3064397</v>
      </c>
      <c r="ER12" s="19">
        <v>1508578</v>
      </c>
      <c r="ES12" s="19">
        <v>7735506</v>
      </c>
      <c r="ET12" s="19">
        <v>0</v>
      </c>
      <c r="EU12" s="19">
        <v>0</v>
      </c>
      <c r="EV12" s="19">
        <v>67335</v>
      </c>
      <c r="EW12" s="19">
        <v>1151154</v>
      </c>
      <c r="EX12" s="19">
        <v>992325</v>
      </c>
      <c r="EY12" s="19">
        <v>2210814</v>
      </c>
      <c r="EZ12" s="19">
        <v>0</v>
      </c>
      <c r="FA12" s="19">
        <v>0</v>
      </c>
      <c r="FB12" s="19">
        <v>1082</v>
      </c>
      <c r="FC12" s="19">
        <v>965</v>
      </c>
      <c r="FD12" s="19">
        <v>2040</v>
      </c>
      <c r="FE12" s="19">
        <v>3954</v>
      </c>
      <c r="FF12" s="19">
        <v>2078</v>
      </c>
      <c r="FG12" s="19">
        <v>10119</v>
      </c>
      <c r="FH12" s="19">
        <v>0</v>
      </c>
      <c r="FI12" s="19">
        <v>0</v>
      </c>
      <c r="FJ12" s="19">
        <v>732</v>
      </c>
      <c r="FK12" s="19">
        <v>408</v>
      </c>
      <c r="FL12" s="19">
        <v>861</v>
      </c>
      <c r="FM12" s="19">
        <v>1720</v>
      </c>
      <c r="FN12" s="19">
        <v>805</v>
      </c>
      <c r="FO12" s="19">
        <v>4526</v>
      </c>
      <c r="FP12" s="19">
        <v>350</v>
      </c>
      <c r="FQ12" s="19">
        <v>557</v>
      </c>
      <c r="FR12" s="19">
        <v>1123</v>
      </c>
      <c r="FS12" s="19">
        <v>1808</v>
      </c>
      <c r="FT12" s="19">
        <v>815</v>
      </c>
      <c r="FU12" s="19">
        <v>4653</v>
      </c>
      <c r="FV12" s="19">
        <v>0</v>
      </c>
      <c r="FW12" s="19">
        <v>0</v>
      </c>
      <c r="FX12" s="19">
        <v>56</v>
      </c>
      <c r="FY12" s="19">
        <v>426</v>
      </c>
      <c r="FZ12" s="19">
        <v>458</v>
      </c>
      <c r="GA12" s="19">
        <v>940</v>
      </c>
      <c r="GB12" s="19">
        <v>0</v>
      </c>
      <c r="GC12" s="19">
        <v>391934</v>
      </c>
      <c r="GD12" s="19">
        <v>7429331</v>
      </c>
      <c r="GE12" s="19">
        <v>5791177</v>
      </c>
      <c r="GF12" s="19">
        <v>10189101</v>
      </c>
      <c r="GG12" s="19">
        <v>12689545</v>
      </c>
      <c r="GH12" s="19">
        <v>8353824</v>
      </c>
      <c r="GI12" s="19">
        <v>44844912</v>
      </c>
    </row>
    <row r="13" spans="1:191" ht="18" customHeight="1" thickBot="1">
      <c r="A13" s="30" t="s">
        <v>41</v>
      </c>
      <c r="B13" s="31"/>
      <c r="C13" s="20">
        <f aca="true" t="shared" si="0" ref="C13:AH13">SUM(C9:C12)</f>
        <v>32921700</v>
      </c>
      <c r="D13" s="20">
        <f t="shared" si="0"/>
        <v>215589665</v>
      </c>
      <c r="E13" s="20">
        <f t="shared" si="0"/>
        <v>152280954</v>
      </c>
      <c r="F13" s="20">
        <f t="shared" si="0"/>
        <v>167769123</v>
      </c>
      <c r="G13" s="20">
        <f t="shared" si="0"/>
        <v>155227786</v>
      </c>
      <c r="H13" s="20">
        <f t="shared" si="0"/>
        <v>120145267</v>
      </c>
      <c r="I13" s="20">
        <f t="shared" si="0"/>
        <v>843934495</v>
      </c>
      <c r="J13" s="20">
        <f t="shared" si="0"/>
        <v>24910544</v>
      </c>
      <c r="K13" s="20">
        <f t="shared" si="0"/>
        <v>166992564</v>
      </c>
      <c r="L13" s="20">
        <f t="shared" si="0"/>
        <v>110018121</v>
      </c>
      <c r="M13" s="20">
        <f t="shared" si="0"/>
        <v>114335943</v>
      </c>
      <c r="N13" s="20">
        <f t="shared" si="0"/>
        <v>94400566</v>
      </c>
      <c r="O13" s="20">
        <f t="shared" si="0"/>
        <v>70739711</v>
      </c>
      <c r="P13" s="20">
        <f t="shared" si="0"/>
        <v>581397449</v>
      </c>
      <c r="Q13" s="20">
        <f t="shared" si="0"/>
        <v>11234633</v>
      </c>
      <c r="R13" s="20">
        <f t="shared" si="0"/>
        <v>48772013</v>
      </c>
      <c r="S13" s="20">
        <f t="shared" si="0"/>
        <v>27871867</v>
      </c>
      <c r="T13" s="20">
        <f t="shared" si="0"/>
        <v>25020961</v>
      </c>
      <c r="U13" s="20">
        <f t="shared" si="0"/>
        <v>21263965</v>
      </c>
      <c r="V13" s="20">
        <f t="shared" si="0"/>
        <v>20574754</v>
      </c>
      <c r="W13" s="20">
        <f t="shared" si="0"/>
        <v>154738193</v>
      </c>
      <c r="X13" s="20">
        <f t="shared" si="0"/>
        <v>0</v>
      </c>
      <c r="Y13" s="20">
        <f t="shared" si="0"/>
        <v>273750</v>
      </c>
      <c r="Z13" s="20">
        <f t="shared" si="0"/>
        <v>745375</v>
      </c>
      <c r="AA13" s="20">
        <f t="shared" si="0"/>
        <v>991625</v>
      </c>
      <c r="AB13" s="20">
        <f t="shared" si="0"/>
        <v>2835875</v>
      </c>
      <c r="AC13" s="20">
        <f t="shared" si="0"/>
        <v>4836375</v>
      </c>
      <c r="AD13" s="20">
        <f t="shared" si="0"/>
        <v>9683000</v>
      </c>
      <c r="AE13" s="20">
        <f t="shared" si="0"/>
        <v>522453</v>
      </c>
      <c r="AF13" s="20">
        <f t="shared" si="0"/>
        <v>6211512</v>
      </c>
      <c r="AG13" s="20">
        <f t="shared" si="0"/>
        <v>5637784</v>
      </c>
      <c r="AH13" s="20">
        <f t="shared" si="0"/>
        <v>6781539</v>
      </c>
      <c r="AI13" s="20">
        <f aca="true" t="shared" si="1" ref="AI13:BN13">SUM(AI9:AI12)</f>
        <v>7794001</v>
      </c>
      <c r="AJ13" s="20">
        <f t="shared" si="1"/>
        <v>10967618</v>
      </c>
      <c r="AK13" s="20">
        <f t="shared" si="1"/>
        <v>37914907</v>
      </c>
      <c r="AL13" s="20">
        <f t="shared" si="1"/>
        <v>26950</v>
      </c>
      <c r="AM13" s="20">
        <f t="shared" si="1"/>
        <v>550</v>
      </c>
      <c r="AN13" s="20">
        <f t="shared" si="1"/>
        <v>58850</v>
      </c>
      <c r="AO13" s="20">
        <f t="shared" si="1"/>
        <v>57150</v>
      </c>
      <c r="AP13" s="20">
        <f t="shared" si="1"/>
        <v>4950</v>
      </c>
      <c r="AQ13" s="20">
        <f t="shared" si="1"/>
        <v>83050</v>
      </c>
      <c r="AR13" s="20">
        <f t="shared" si="1"/>
        <v>231500</v>
      </c>
      <c r="AS13" s="20">
        <f t="shared" si="1"/>
        <v>9000030</v>
      </c>
      <c r="AT13" s="20">
        <f t="shared" si="1"/>
        <v>77668390</v>
      </c>
      <c r="AU13" s="20">
        <f t="shared" si="1"/>
        <v>51235973</v>
      </c>
      <c r="AV13" s="20">
        <f t="shared" si="1"/>
        <v>53134887</v>
      </c>
      <c r="AW13" s="20">
        <f t="shared" si="1"/>
        <v>39225486</v>
      </c>
      <c r="AX13" s="20">
        <f t="shared" si="1"/>
        <v>19165232</v>
      </c>
      <c r="AY13" s="20">
        <f t="shared" si="1"/>
        <v>249429998</v>
      </c>
      <c r="AZ13" s="20">
        <f t="shared" si="1"/>
        <v>1737872</v>
      </c>
      <c r="BA13" s="20">
        <f t="shared" si="1"/>
        <v>22745653</v>
      </c>
      <c r="BB13" s="20">
        <f t="shared" si="1"/>
        <v>17092561</v>
      </c>
      <c r="BC13" s="20">
        <f t="shared" si="1"/>
        <v>20455068</v>
      </c>
      <c r="BD13" s="20">
        <f t="shared" si="1"/>
        <v>14807783</v>
      </c>
      <c r="BE13" s="20">
        <f t="shared" si="1"/>
        <v>7287711</v>
      </c>
      <c r="BF13" s="20">
        <f t="shared" si="1"/>
        <v>84126648</v>
      </c>
      <c r="BG13" s="20">
        <f t="shared" si="1"/>
        <v>2388606</v>
      </c>
      <c r="BH13" s="20">
        <f t="shared" si="1"/>
        <v>11320696</v>
      </c>
      <c r="BI13" s="20">
        <f t="shared" si="1"/>
        <v>7375711</v>
      </c>
      <c r="BJ13" s="20">
        <f t="shared" si="1"/>
        <v>7894713</v>
      </c>
      <c r="BK13" s="20">
        <f t="shared" si="1"/>
        <v>8468506</v>
      </c>
      <c r="BL13" s="20">
        <f t="shared" si="1"/>
        <v>7824971</v>
      </c>
      <c r="BM13" s="20">
        <f t="shared" si="1"/>
        <v>45273203</v>
      </c>
      <c r="BN13" s="20">
        <f t="shared" si="1"/>
        <v>255158</v>
      </c>
      <c r="BO13" s="20">
        <f aca="true" t="shared" si="2" ref="BO13:CT13">SUM(BO9:BO12)</f>
        <v>6433380</v>
      </c>
      <c r="BP13" s="20">
        <f t="shared" si="2"/>
        <v>12039913</v>
      </c>
      <c r="BQ13" s="20">
        <f t="shared" si="2"/>
        <v>28990876</v>
      </c>
      <c r="BR13" s="20">
        <f t="shared" si="2"/>
        <v>42134523</v>
      </c>
      <c r="BS13" s="20">
        <f t="shared" si="2"/>
        <v>40910646</v>
      </c>
      <c r="BT13" s="20">
        <f t="shared" si="2"/>
        <v>130764496</v>
      </c>
      <c r="BU13" s="20">
        <f t="shared" si="2"/>
        <v>177217</v>
      </c>
      <c r="BV13" s="20">
        <f t="shared" si="2"/>
        <v>5619622</v>
      </c>
      <c r="BW13" s="20">
        <f t="shared" si="2"/>
        <v>10208767</v>
      </c>
      <c r="BX13" s="20">
        <f t="shared" si="2"/>
        <v>25061534</v>
      </c>
      <c r="BY13" s="20">
        <f t="shared" si="2"/>
        <v>37113655</v>
      </c>
      <c r="BZ13" s="20">
        <f t="shared" si="2"/>
        <v>37192824</v>
      </c>
      <c r="CA13" s="20">
        <f t="shared" si="2"/>
        <v>115373619</v>
      </c>
      <c r="CB13" s="20">
        <f t="shared" si="2"/>
        <v>72367</v>
      </c>
      <c r="CC13" s="20">
        <f t="shared" si="2"/>
        <v>674144</v>
      </c>
      <c r="CD13" s="20">
        <f t="shared" si="2"/>
        <v>1646678</v>
      </c>
      <c r="CE13" s="20">
        <f t="shared" si="2"/>
        <v>3564140</v>
      </c>
      <c r="CF13" s="20">
        <f t="shared" si="2"/>
        <v>4583506</v>
      </c>
      <c r="CG13" s="20">
        <f t="shared" si="2"/>
        <v>3296024</v>
      </c>
      <c r="CH13" s="20">
        <f t="shared" si="2"/>
        <v>13836859</v>
      </c>
      <c r="CI13" s="20">
        <f t="shared" si="2"/>
        <v>5574</v>
      </c>
      <c r="CJ13" s="20">
        <f t="shared" si="2"/>
        <v>139614</v>
      </c>
      <c r="CK13" s="20">
        <f t="shared" si="2"/>
        <v>184468</v>
      </c>
      <c r="CL13" s="20">
        <f t="shared" si="2"/>
        <v>365202</v>
      </c>
      <c r="CM13" s="20">
        <f t="shared" si="2"/>
        <v>437362</v>
      </c>
      <c r="CN13" s="20">
        <f t="shared" si="2"/>
        <v>421798</v>
      </c>
      <c r="CO13" s="20">
        <f t="shared" si="2"/>
        <v>1554018</v>
      </c>
      <c r="CP13" s="20">
        <f t="shared" si="2"/>
        <v>7755998</v>
      </c>
      <c r="CQ13" s="20">
        <f t="shared" si="2"/>
        <v>42163721</v>
      </c>
      <c r="CR13" s="20">
        <f t="shared" si="2"/>
        <v>30222920</v>
      </c>
      <c r="CS13" s="20">
        <f t="shared" si="2"/>
        <v>24442304</v>
      </c>
      <c r="CT13" s="20">
        <f t="shared" si="2"/>
        <v>18692697</v>
      </c>
      <c r="CU13" s="20">
        <f aca="true" t="shared" si="3" ref="CU13:DZ13">SUM(CU9:CU12)</f>
        <v>8494910</v>
      </c>
      <c r="CV13" s="20">
        <f t="shared" si="3"/>
        <v>131772550</v>
      </c>
      <c r="CW13" s="20">
        <f t="shared" si="3"/>
        <v>37450</v>
      </c>
      <c r="CX13" s="20">
        <f t="shared" si="3"/>
        <v>281960</v>
      </c>
      <c r="CY13" s="20">
        <f t="shared" si="3"/>
        <v>234930</v>
      </c>
      <c r="CZ13" s="20">
        <f t="shared" si="3"/>
        <v>275570</v>
      </c>
      <c r="DA13" s="20">
        <f t="shared" si="3"/>
        <v>335260</v>
      </c>
      <c r="DB13" s="20">
        <f t="shared" si="3"/>
        <v>699580</v>
      </c>
      <c r="DC13" s="20">
        <f t="shared" si="3"/>
        <v>1864750</v>
      </c>
      <c r="DD13" s="20">
        <f t="shared" si="3"/>
        <v>15004474</v>
      </c>
      <c r="DE13" s="20">
        <f t="shared" si="3"/>
        <v>17065931</v>
      </c>
      <c r="DF13" s="20">
        <f t="shared" si="3"/>
        <v>14355151</v>
      </c>
      <c r="DG13" s="20">
        <f t="shared" si="3"/>
        <v>10476029</v>
      </c>
      <c r="DH13" s="20">
        <f t="shared" si="3"/>
        <v>1445454</v>
      </c>
      <c r="DI13" s="20">
        <f t="shared" si="3"/>
        <v>58347039</v>
      </c>
      <c r="DJ13" s="20">
        <f t="shared" si="3"/>
        <v>148448</v>
      </c>
      <c r="DK13" s="20">
        <f t="shared" si="3"/>
        <v>3619558</v>
      </c>
      <c r="DL13" s="20">
        <f t="shared" si="3"/>
        <v>2272264</v>
      </c>
      <c r="DM13" s="20">
        <f t="shared" si="3"/>
        <v>1708450</v>
      </c>
      <c r="DN13" s="20">
        <f t="shared" si="3"/>
        <v>1566597</v>
      </c>
      <c r="DO13" s="20">
        <f t="shared" si="3"/>
        <v>1916191</v>
      </c>
      <c r="DP13" s="20">
        <f t="shared" si="3"/>
        <v>11231508</v>
      </c>
      <c r="DQ13" s="20">
        <f t="shared" si="3"/>
        <v>7570100</v>
      </c>
      <c r="DR13" s="20">
        <f t="shared" si="3"/>
        <v>23257729</v>
      </c>
      <c r="DS13" s="20">
        <f t="shared" si="3"/>
        <v>10649795</v>
      </c>
      <c r="DT13" s="20">
        <f t="shared" si="3"/>
        <v>8103133</v>
      </c>
      <c r="DU13" s="20">
        <f t="shared" si="3"/>
        <v>6314811</v>
      </c>
      <c r="DV13" s="20">
        <f t="shared" si="3"/>
        <v>4433685</v>
      </c>
      <c r="DW13" s="20">
        <f t="shared" si="3"/>
        <v>60329253</v>
      </c>
      <c r="DX13" s="20">
        <f t="shared" si="3"/>
        <v>0</v>
      </c>
      <c r="DY13" s="20">
        <f t="shared" si="3"/>
        <v>0</v>
      </c>
      <c r="DZ13" s="20">
        <f t="shared" si="3"/>
        <v>39520251</v>
      </c>
      <c r="EA13" s="20">
        <f aca="true" t="shared" si="4" ref="EA13:FF13">SUM(EA9:EA12)</f>
        <v>58663926</v>
      </c>
      <c r="EB13" s="20">
        <f t="shared" si="4"/>
        <v>99239067</v>
      </c>
      <c r="EC13" s="20">
        <f t="shared" si="4"/>
        <v>162810520</v>
      </c>
      <c r="ED13" s="20">
        <f t="shared" si="4"/>
        <v>171966625</v>
      </c>
      <c r="EE13" s="20">
        <f t="shared" si="4"/>
        <v>532200389</v>
      </c>
      <c r="EF13" s="20">
        <f t="shared" si="4"/>
        <v>0</v>
      </c>
      <c r="EG13" s="20">
        <f t="shared" si="4"/>
        <v>0</v>
      </c>
      <c r="EH13" s="20">
        <f t="shared" si="4"/>
        <v>13523345</v>
      </c>
      <c r="EI13" s="20">
        <f t="shared" si="4"/>
        <v>23937426</v>
      </c>
      <c r="EJ13" s="20">
        <f t="shared" si="4"/>
        <v>40541728</v>
      </c>
      <c r="EK13" s="20">
        <f t="shared" si="4"/>
        <v>82611488</v>
      </c>
      <c r="EL13" s="20">
        <f t="shared" si="4"/>
        <v>108353938</v>
      </c>
      <c r="EM13" s="20">
        <f t="shared" si="4"/>
        <v>268967925</v>
      </c>
      <c r="EN13" s="20">
        <f t="shared" si="4"/>
        <v>25392003</v>
      </c>
      <c r="EO13" s="20">
        <f t="shared" si="4"/>
        <v>33507687</v>
      </c>
      <c r="EP13" s="20">
        <f t="shared" si="4"/>
        <v>54366545</v>
      </c>
      <c r="EQ13" s="20">
        <f t="shared" si="4"/>
        <v>70681015</v>
      </c>
      <c r="ER13" s="20">
        <f t="shared" si="4"/>
        <v>44970509</v>
      </c>
      <c r="ES13" s="20">
        <f t="shared" si="4"/>
        <v>228917759</v>
      </c>
      <c r="ET13" s="20">
        <f t="shared" si="4"/>
        <v>604903</v>
      </c>
      <c r="EU13" s="20">
        <f t="shared" si="4"/>
        <v>1218813</v>
      </c>
      <c r="EV13" s="20">
        <f t="shared" si="4"/>
        <v>4330794</v>
      </c>
      <c r="EW13" s="20">
        <f t="shared" si="4"/>
        <v>9518017</v>
      </c>
      <c r="EX13" s="20">
        <f t="shared" si="4"/>
        <v>18642178</v>
      </c>
      <c r="EY13" s="20">
        <f t="shared" si="4"/>
        <v>34314705</v>
      </c>
      <c r="EZ13" s="20">
        <f t="shared" si="4"/>
        <v>0</v>
      </c>
      <c r="FA13" s="20">
        <f t="shared" si="4"/>
        <v>0</v>
      </c>
      <c r="FB13" s="20">
        <f t="shared" si="4"/>
        <v>29029</v>
      </c>
      <c r="FC13" s="20">
        <f t="shared" si="4"/>
        <v>40694</v>
      </c>
      <c r="FD13" s="20">
        <f t="shared" si="4"/>
        <v>66201</v>
      </c>
      <c r="FE13" s="20">
        <f t="shared" si="4"/>
        <v>97623</v>
      </c>
      <c r="FF13" s="20">
        <f t="shared" si="4"/>
        <v>101888</v>
      </c>
      <c r="FG13" s="20">
        <f aca="true" t="shared" si="5" ref="FG13:GI13">SUM(FG9:FG12)</f>
        <v>335435</v>
      </c>
      <c r="FH13" s="20">
        <f t="shared" si="5"/>
        <v>0</v>
      </c>
      <c r="FI13" s="20">
        <f t="shared" si="5"/>
        <v>0</v>
      </c>
      <c r="FJ13" s="20">
        <f t="shared" si="5"/>
        <v>10756</v>
      </c>
      <c r="FK13" s="20">
        <f t="shared" si="5"/>
        <v>17823</v>
      </c>
      <c r="FL13" s="20">
        <f t="shared" si="5"/>
        <v>29150</v>
      </c>
      <c r="FM13" s="20">
        <f t="shared" si="5"/>
        <v>51843</v>
      </c>
      <c r="FN13" s="20">
        <f t="shared" si="5"/>
        <v>65710</v>
      </c>
      <c r="FO13" s="20">
        <f t="shared" si="5"/>
        <v>175282</v>
      </c>
      <c r="FP13" s="20">
        <f t="shared" si="5"/>
        <v>17815</v>
      </c>
      <c r="FQ13" s="20">
        <f t="shared" si="5"/>
        <v>22142</v>
      </c>
      <c r="FR13" s="20">
        <f t="shared" si="5"/>
        <v>34412</v>
      </c>
      <c r="FS13" s="20">
        <f t="shared" si="5"/>
        <v>40487</v>
      </c>
      <c r="FT13" s="20">
        <f t="shared" si="5"/>
        <v>26058</v>
      </c>
      <c r="FU13" s="20">
        <f t="shared" si="5"/>
        <v>140914</v>
      </c>
      <c r="FV13" s="20">
        <f t="shared" si="5"/>
        <v>458</v>
      </c>
      <c r="FW13" s="20">
        <f t="shared" si="5"/>
        <v>729</v>
      </c>
      <c r="FX13" s="20">
        <f t="shared" si="5"/>
        <v>2639</v>
      </c>
      <c r="FY13" s="20">
        <f t="shared" si="5"/>
        <v>5293</v>
      </c>
      <c r="FZ13" s="20">
        <f t="shared" si="5"/>
        <v>10120</v>
      </c>
      <c r="GA13" s="20">
        <f t="shared" si="5"/>
        <v>19239</v>
      </c>
      <c r="GB13" s="20">
        <f t="shared" si="5"/>
        <v>0</v>
      </c>
      <c r="GC13" s="20">
        <f t="shared" si="5"/>
        <v>32921700</v>
      </c>
      <c r="GD13" s="20">
        <f t="shared" si="5"/>
        <v>255109916</v>
      </c>
      <c r="GE13" s="20">
        <f t="shared" si="5"/>
        <v>210944880</v>
      </c>
      <c r="GF13" s="20">
        <f t="shared" si="5"/>
        <v>267008190</v>
      </c>
      <c r="GG13" s="20">
        <f t="shared" si="5"/>
        <v>318038306</v>
      </c>
      <c r="GH13" s="20">
        <f t="shared" si="5"/>
        <v>292111892</v>
      </c>
      <c r="GI13" s="20">
        <f t="shared" si="5"/>
        <v>1376134884</v>
      </c>
    </row>
    <row r="14" spans="1:191" ht="18" customHeight="1">
      <c r="A14" s="15">
        <v>5</v>
      </c>
      <c r="B14" s="15" t="s">
        <v>6</v>
      </c>
      <c r="C14" s="16">
        <v>7014741</v>
      </c>
      <c r="D14" s="16">
        <v>44922016</v>
      </c>
      <c r="E14" s="16">
        <v>33198383</v>
      </c>
      <c r="F14" s="16">
        <v>38415423</v>
      </c>
      <c r="G14" s="16">
        <v>37242330</v>
      </c>
      <c r="H14" s="16">
        <v>18761375</v>
      </c>
      <c r="I14" s="16">
        <v>179554268</v>
      </c>
      <c r="J14" s="16">
        <v>5520835</v>
      </c>
      <c r="K14" s="16">
        <v>35791409</v>
      </c>
      <c r="L14" s="16">
        <v>25554447</v>
      </c>
      <c r="M14" s="16">
        <v>28807217</v>
      </c>
      <c r="N14" s="16">
        <v>26843907</v>
      </c>
      <c r="O14" s="16">
        <v>13306143</v>
      </c>
      <c r="P14" s="16">
        <v>135823958</v>
      </c>
      <c r="Q14" s="16">
        <v>1084064</v>
      </c>
      <c r="R14" s="16">
        <v>6427784</v>
      </c>
      <c r="S14" s="16">
        <v>2934529</v>
      </c>
      <c r="T14" s="16">
        <v>3606007</v>
      </c>
      <c r="U14" s="16">
        <v>4448306</v>
      </c>
      <c r="V14" s="16">
        <v>4349644</v>
      </c>
      <c r="W14" s="16">
        <v>22850334</v>
      </c>
      <c r="X14" s="16">
        <v>0</v>
      </c>
      <c r="Y14" s="16">
        <v>26750</v>
      </c>
      <c r="Z14" s="16">
        <v>173875</v>
      </c>
      <c r="AA14" s="16">
        <v>415500</v>
      </c>
      <c r="AB14" s="16">
        <v>501375</v>
      </c>
      <c r="AC14" s="16">
        <v>991875</v>
      </c>
      <c r="AD14" s="16">
        <v>2109375</v>
      </c>
      <c r="AE14" s="16">
        <v>63080</v>
      </c>
      <c r="AF14" s="16">
        <v>624253</v>
      </c>
      <c r="AG14" s="16">
        <v>580880</v>
      </c>
      <c r="AH14" s="16">
        <v>594494</v>
      </c>
      <c r="AI14" s="16">
        <v>1443493</v>
      </c>
      <c r="AJ14" s="16">
        <v>1765587</v>
      </c>
      <c r="AK14" s="16">
        <v>5071787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3240951</v>
      </c>
      <c r="AT14" s="16">
        <v>18691332</v>
      </c>
      <c r="AU14" s="16">
        <v>13977299</v>
      </c>
      <c r="AV14" s="16">
        <v>15266468</v>
      </c>
      <c r="AW14" s="16">
        <v>13565361</v>
      </c>
      <c r="AX14" s="16">
        <v>3480264</v>
      </c>
      <c r="AY14" s="16">
        <v>68221675</v>
      </c>
      <c r="AZ14" s="16">
        <v>667410</v>
      </c>
      <c r="BA14" s="16">
        <v>7407591</v>
      </c>
      <c r="BB14" s="16">
        <v>6125364</v>
      </c>
      <c r="BC14" s="16">
        <v>6712062</v>
      </c>
      <c r="BD14" s="16">
        <v>4751099</v>
      </c>
      <c r="BE14" s="16">
        <v>1343222</v>
      </c>
      <c r="BF14" s="16">
        <v>27006748</v>
      </c>
      <c r="BG14" s="16">
        <v>465330</v>
      </c>
      <c r="BH14" s="16">
        <v>2613699</v>
      </c>
      <c r="BI14" s="16">
        <v>1762500</v>
      </c>
      <c r="BJ14" s="16">
        <v>2212686</v>
      </c>
      <c r="BK14" s="16">
        <v>2134273</v>
      </c>
      <c r="BL14" s="16">
        <v>1375551</v>
      </c>
      <c r="BM14" s="16">
        <v>10564039</v>
      </c>
      <c r="BN14" s="16">
        <v>54461</v>
      </c>
      <c r="BO14" s="16">
        <v>1090360</v>
      </c>
      <c r="BP14" s="16">
        <v>2077503</v>
      </c>
      <c r="BQ14" s="16">
        <v>6016662</v>
      </c>
      <c r="BR14" s="16">
        <v>7597559</v>
      </c>
      <c r="BS14" s="16">
        <v>4472542</v>
      </c>
      <c r="BT14" s="16">
        <v>21309087</v>
      </c>
      <c r="BU14" s="16">
        <v>30762</v>
      </c>
      <c r="BV14" s="16">
        <v>719075</v>
      </c>
      <c r="BW14" s="16">
        <v>1633857</v>
      </c>
      <c r="BX14" s="16">
        <v>4669927</v>
      </c>
      <c r="BY14" s="16">
        <v>6083250</v>
      </c>
      <c r="BZ14" s="16">
        <v>3814044</v>
      </c>
      <c r="CA14" s="16">
        <v>16950915</v>
      </c>
      <c r="CB14" s="16">
        <v>12252</v>
      </c>
      <c r="CC14" s="16">
        <v>363236</v>
      </c>
      <c r="CD14" s="16">
        <v>423185</v>
      </c>
      <c r="CE14" s="16">
        <v>1273113</v>
      </c>
      <c r="CF14" s="16">
        <v>1514309</v>
      </c>
      <c r="CG14" s="16">
        <v>632132</v>
      </c>
      <c r="CH14" s="16">
        <v>4218227</v>
      </c>
      <c r="CI14" s="16">
        <v>11447</v>
      </c>
      <c r="CJ14" s="16">
        <v>8049</v>
      </c>
      <c r="CK14" s="16">
        <v>20461</v>
      </c>
      <c r="CL14" s="16">
        <v>73622</v>
      </c>
      <c r="CM14" s="16">
        <v>0</v>
      </c>
      <c r="CN14" s="16">
        <v>26366</v>
      </c>
      <c r="CO14" s="16">
        <v>139945</v>
      </c>
      <c r="CP14" s="16">
        <v>1439445</v>
      </c>
      <c r="CQ14" s="16">
        <v>8040247</v>
      </c>
      <c r="CR14" s="16">
        <v>5566433</v>
      </c>
      <c r="CS14" s="16">
        <v>3591544</v>
      </c>
      <c r="CT14" s="16">
        <v>2800864</v>
      </c>
      <c r="CU14" s="16">
        <v>982690</v>
      </c>
      <c r="CV14" s="16">
        <v>22421223</v>
      </c>
      <c r="CW14" s="16">
        <v>1500</v>
      </c>
      <c r="CX14" s="16">
        <v>61150</v>
      </c>
      <c r="CY14" s="16">
        <v>53320</v>
      </c>
      <c r="CZ14" s="16">
        <v>71100</v>
      </c>
      <c r="DA14" s="16">
        <v>143530</v>
      </c>
      <c r="DB14" s="16">
        <v>250570</v>
      </c>
      <c r="DC14" s="16">
        <v>581170</v>
      </c>
      <c r="DD14" s="16">
        <v>3356947</v>
      </c>
      <c r="DE14" s="16">
        <v>3180335</v>
      </c>
      <c r="DF14" s="16">
        <v>1568165</v>
      </c>
      <c r="DG14" s="16">
        <v>1121254</v>
      </c>
      <c r="DH14" s="16">
        <v>0</v>
      </c>
      <c r="DI14" s="16">
        <v>9226701</v>
      </c>
      <c r="DJ14" s="16">
        <v>0</v>
      </c>
      <c r="DK14" s="16">
        <v>0</v>
      </c>
      <c r="DL14" s="16">
        <v>11088</v>
      </c>
      <c r="DM14" s="16">
        <v>60104</v>
      </c>
      <c r="DN14" s="16">
        <v>0</v>
      </c>
      <c r="DO14" s="16">
        <v>0</v>
      </c>
      <c r="DP14" s="16">
        <v>71192</v>
      </c>
      <c r="DQ14" s="16">
        <v>1437945</v>
      </c>
      <c r="DR14" s="16">
        <v>4622150</v>
      </c>
      <c r="DS14" s="16">
        <v>2321690</v>
      </c>
      <c r="DT14" s="16">
        <v>1892175</v>
      </c>
      <c r="DU14" s="16">
        <v>1536080</v>
      </c>
      <c r="DV14" s="16">
        <v>732120</v>
      </c>
      <c r="DW14" s="16">
        <v>12542160</v>
      </c>
      <c r="DX14" s="16">
        <v>0</v>
      </c>
      <c r="DY14" s="16">
        <v>0</v>
      </c>
      <c r="DZ14" s="16">
        <v>10837936</v>
      </c>
      <c r="EA14" s="16">
        <v>14469844</v>
      </c>
      <c r="EB14" s="16">
        <v>28773891</v>
      </c>
      <c r="EC14" s="16">
        <v>48750652</v>
      </c>
      <c r="ED14" s="16">
        <v>40113698</v>
      </c>
      <c r="EE14" s="16">
        <v>142946021</v>
      </c>
      <c r="EF14" s="16">
        <v>0</v>
      </c>
      <c r="EG14" s="16">
        <v>0</v>
      </c>
      <c r="EH14" s="16">
        <v>3030794</v>
      </c>
      <c r="EI14" s="16">
        <v>5380462</v>
      </c>
      <c r="EJ14" s="16">
        <v>12485920</v>
      </c>
      <c r="EK14" s="16">
        <v>24689394</v>
      </c>
      <c r="EL14" s="16">
        <v>20400652</v>
      </c>
      <c r="EM14" s="16">
        <v>65987222</v>
      </c>
      <c r="EN14" s="16">
        <v>7513219</v>
      </c>
      <c r="EO14" s="16">
        <v>8611790</v>
      </c>
      <c r="EP14" s="16">
        <v>15403052</v>
      </c>
      <c r="EQ14" s="16">
        <v>21099230</v>
      </c>
      <c r="ER14" s="16">
        <v>11647136</v>
      </c>
      <c r="ES14" s="16">
        <v>64274427</v>
      </c>
      <c r="ET14" s="16">
        <v>293923</v>
      </c>
      <c r="EU14" s="16">
        <v>477592</v>
      </c>
      <c r="EV14" s="16">
        <v>884919</v>
      </c>
      <c r="EW14" s="16">
        <v>2962028</v>
      </c>
      <c r="EX14" s="16">
        <v>8065910</v>
      </c>
      <c r="EY14" s="16">
        <v>12684372</v>
      </c>
      <c r="EZ14" s="16">
        <v>0</v>
      </c>
      <c r="FA14" s="16">
        <v>0</v>
      </c>
      <c r="FB14" s="16">
        <v>8799</v>
      </c>
      <c r="FC14" s="16">
        <v>10275</v>
      </c>
      <c r="FD14" s="16">
        <v>19152</v>
      </c>
      <c r="FE14" s="16">
        <v>28461</v>
      </c>
      <c r="FF14" s="16">
        <v>23440</v>
      </c>
      <c r="FG14" s="16">
        <v>90127</v>
      </c>
      <c r="FH14" s="16">
        <v>0</v>
      </c>
      <c r="FI14" s="16">
        <v>0</v>
      </c>
      <c r="FJ14" s="16">
        <v>2669</v>
      </c>
      <c r="FK14" s="16">
        <v>3946</v>
      </c>
      <c r="FL14" s="16">
        <v>8532</v>
      </c>
      <c r="FM14" s="16">
        <v>16087</v>
      </c>
      <c r="FN14" s="16">
        <v>11746</v>
      </c>
      <c r="FO14" s="16">
        <v>42980</v>
      </c>
      <c r="FP14" s="16">
        <v>5877</v>
      </c>
      <c r="FQ14" s="16">
        <v>5902</v>
      </c>
      <c r="FR14" s="16">
        <v>10051</v>
      </c>
      <c r="FS14" s="16">
        <v>11171</v>
      </c>
      <c r="FT14" s="16">
        <v>6243</v>
      </c>
      <c r="FU14" s="16">
        <v>39244</v>
      </c>
      <c r="FV14" s="16">
        <v>253</v>
      </c>
      <c r="FW14" s="16">
        <v>427</v>
      </c>
      <c r="FX14" s="16">
        <v>569</v>
      </c>
      <c r="FY14" s="16">
        <v>1203</v>
      </c>
      <c r="FZ14" s="16">
        <v>5451</v>
      </c>
      <c r="GA14" s="16">
        <v>7903</v>
      </c>
      <c r="GB14" s="16">
        <v>0</v>
      </c>
      <c r="GC14" s="16">
        <v>7014741</v>
      </c>
      <c r="GD14" s="16">
        <v>55759952</v>
      </c>
      <c r="GE14" s="16">
        <v>47668227</v>
      </c>
      <c r="GF14" s="16">
        <v>67189314</v>
      </c>
      <c r="GG14" s="16">
        <v>85992982</v>
      </c>
      <c r="GH14" s="16">
        <v>58875073</v>
      </c>
      <c r="GI14" s="16">
        <v>322500289</v>
      </c>
    </row>
    <row r="15" spans="1:191" ht="18" customHeight="1" thickBot="1">
      <c r="A15" s="30" t="s">
        <v>42</v>
      </c>
      <c r="B15" s="31"/>
      <c r="C15" s="20">
        <f aca="true" t="shared" si="6" ref="C15:AH15">SUM(C14)</f>
        <v>7014741</v>
      </c>
      <c r="D15" s="20">
        <f t="shared" si="6"/>
        <v>44922016</v>
      </c>
      <c r="E15" s="20">
        <f t="shared" si="6"/>
        <v>33198383</v>
      </c>
      <c r="F15" s="20">
        <f t="shared" si="6"/>
        <v>38415423</v>
      </c>
      <c r="G15" s="20">
        <f t="shared" si="6"/>
        <v>37242330</v>
      </c>
      <c r="H15" s="20">
        <f t="shared" si="6"/>
        <v>18761375</v>
      </c>
      <c r="I15" s="20">
        <f t="shared" si="6"/>
        <v>179554268</v>
      </c>
      <c r="J15" s="20">
        <f t="shared" si="6"/>
        <v>5520835</v>
      </c>
      <c r="K15" s="20">
        <f t="shared" si="6"/>
        <v>35791409</v>
      </c>
      <c r="L15" s="20">
        <f t="shared" si="6"/>
        <v>25554447</v>
      </c>
      <c r="M15" s="20">
        <f t="shared" si="6"/>
        <v>28807217</v>
      </c>
      <c r="N15" s="20">
        <f t="shared" si="6"/>
        <v>26843907</v>
      </c>
      <c r="O15" s="20">
        <f t="shared" si="6"/>
        <v>13306143</v>
      </c>
      <c r="P15" s="20">
        <f t="shared" si="6"/>
        <v>135823958</v>
      </c>
      <c r="Q15" s="20">
        <f t="shared" si="6"/>
        <v>1084064</v>
      </c>
      <c r="R15" s="20">
        <f t="shared" si="6"/>
        <v>6427784</v>
      </c>
      <c r="S15" s="20">
        <f t="shared" si="6"/>
        <v>2934529</v>
      </c>
      <c r="T15" s="20">
        <f t="shared" si="6"/>
        <v>3606007</v>
      </c>
      <c r="U15" s="20">
        <f t="shared" si="6"/>
        <v>4448306</v>
      </c>
      <c r="V15" s="20">
        <f t="shared" si="6"/>
        <v>4349644</v>
      </c>
      <c r="W15" s="20">
        <f t="shared" si="6"/>
        <v>22850334</v>
      </c>
      <c r="X15" s="20">
        <f t="shared" si="6"/>
        <v>0</v>
      </c>
      <c r="Y15" s="20">
        <f t="shared" si="6"/>
        <v>26750</v>
      </c>
      <c r="Z15" s="20">
        <f t="shared" si="6"/>
        <v>173875</v>
      </c>
      <c r="AA15" s="20">
        <f t="shared" si="6"/>
        <v>415500</v>
      </c>
      <c r="AB15" s="20">
        <f t="shared" si="6"/>
        <v>501375</v>
      </c>
      <c r="AC15" s="20">
        <f t="shared" si="6"/>
        <v>991875</v>
      </c>
      <c r="AD15" s="20">
        <f t="shared" si="6"/>
        <v>2109375</v>
      </c>
      <c r="AE15" s="20">
        <f t="shared" si="6"/>
        <v>63080</v>
      </c>
      <c r="AF15" s="20">
        <f t="shared" si="6"/>
        <v>624253</v>
      </c>
      <c r="AG15" s="20">
        <f t="shared" si="6"/>
        <v>580880</v>
      </c>
      <c r="AH15" s="20">
        <f t="shared" si="6"/>
        <v>594494</v>
      </c>
      <c r="AI15" s="20">
        <f aca="true" t="shared" si="7" ref="AI15:BN15">SUM(AI14)</f>
        <v>1443493</v>
      </c>
      <c r="AJ15" s="20">
        <f t="shared" si="7"/>
        <v>1765587</v>
      </c>
      <c r="AK15" s="20">
        <f t="shared" si="7"/>
        <v>5071787</v>
      </c>
      <c r="AL15" s="20">
        <f t="shared" si="7"/>
        <v>0</v>
      </c>
      <c r="AM15" s="20">
        <f t="shared" si="7"/>
        <v>0</v>
      </c>
      <c r="AN15" s="20">
        <f t="shared" si="7"/>
        <v>0</v>
      </c>
      <c r="AO15" s="20">
        <f t="shared" si="7"/>
        <v>0</v>
      </c>
      <c r="AP15" s="20">
        <f t="shared" si="7"/>
        <v>0</v>
      </c>
      <c r="AQ15" s="20">
        <f t="shared" si="7"/>
        <v>0</v>
      </c>
      <c r="AR15" s="20">
        <f t="shared" si="7"/>
        <v>0</v>
      </c>
      <c r="AS15" s="20">
        <f t="shared" si="7"/>
        <v>3240951</v>
      </c>
      <c r="AT15" s="20">
        <f t="shared" si="7"/>
        <v>18691332</v>
      </c>
      <c r="AU15" s="20">
        <f t="shared" si="7"/>
        <v>13977299</v>
      </c>
      <c r="AV15" s="20">
        <f t="shared" si="7"/>
        <v>15266468</v>
      </c>
      <c r="AW15" s="20">
        <f t="shared" si="7"/>
        <v>13565361</v>
      </c>
      <c r="AX15" s="20">
        <f t="shared" si="7"/>
        <v>3480264</v>
      </c>
      <c r="AY15" s="20">
        <f t="shared" si="7"/>
        <v>68221675</v>
      </c>
      <c r="AZ15" s="20">
        <f t="shared" si="7"/>
        <v>667410</v>
      </c>
      <c r="BA15" s="20">
        <f t="shared" si="7"/>
        <v>7407591</v>
      </c>
      <c r="BB15" s="20">
        <f t="shared" si="7"/>
        <v>6125364</v>
      </c>
      <c r="BC15" s="20">
        <f t="shared" si="7"/>
        <v>6712062</v>
      </c>
      <c r="BD15" s="20">
        <f t="shared" si="7"/>
        <v>4751099</v>
      </c>
      <c r="BE15" s="20">
        <f t="shared" si="7"/>
        <v>1343222</v>
      </c>
      <c r="BF15" s="20">
        <f t="shared" si="7"/>
        <v>27006748</v>
      </c>
      <c r="BG15" s="20">
        <f t="shared" si="7"/>
        <v>465330</v>
      </c>
      <c r="BH15" s="20">
        <f t="shared" si="7"/>
        <v>2613699</v>
      </c>
      <c r="BI15" s="20">
        <f t="shared" si="7"/>
        <v>1762500</v>
      </c>
      <c r="BJ15" s="20">
        <f t="shared" si="7"/>
        <v>2212686</v>
      </c>
      <c r="BK15" s="20">
        <f t="shared" si="7"/>
        <v>2134273</v>
      </c>
      <c r="BL15" s="20">
        <f t="shared" si="7"/>
        <v>1375551</v>
      </c>
      <c r="BM15" s="20">
        <f t="shared" si="7"/>
        <v>10564039</v>
      </c>
      <c r="BN15" s="20">
        <f t="shared" si="7"/>
        <v>54461</v>
      </c>
      <c r="BO15" s="20">
        <f aca="true" t="shared" si="8" ref="BO15:CT15">SUM(BO14)</f>
        <v>1090360</v>
      </c>
      <c r="BP15" s="20">
        <f t="shared" si="8"/>
        <v>2077503</v>
      </c>
      <c r="BQ15" s="20">
        <f t="shared" si="8"/>
        <v>6016662</v>
      </c>
      <c r="BR15" s="20">
        <f t="shared" si="8"/>
        <v>7597559</v>
      </c>
      <c r="BS15" s="20">
        <f t="shared" si="8"/>
        <v>4472542</v>
      </c>
      <c r="BT15" s="20">
        <f t="shared" si="8"/>
        <v>21309087</v>
      </c>
      <c r="BU15" s="20">
        <f t="shared" si="8"/>
        <v>30762</v>
      </c>
      <c r="BV15" s="20">
        <f t="shared" si="8"/>
        <v>719075</v>
      </c>
      <c r="BW15" s="20">
        <f t="shared" si="8"/>
        <v>1633857</v>
      </c>
      <c r="BX15" s="20">
        <f t="shared" si="8"/>
        <v>4669927</v>
      </c>
      <c r="BY15" s="20">
        <f t="shared" si="8"/>
        <v>6083250</v>
      </c>
      <c r="BZ15" s="20">
        <f t="shared" si="8"/>
        <v>3814044</v>
      </c>
      <c r="CA15" s="20">
        <f t="shared" si="8"/>
        <v>16950915</v>
      </c>
      <c r="CB15" s="20">
        <f t="shared" si="8"/>
        <v>12252</v>
      </c>
      <c r="CC15" s="20">
        <f t="shared" si="8"/>
        <v>363236</v>
      </c>
      <c r="CD15" s="20">
        <f t="shared" si="8"/>
        <v>423185</v>
      </c>
      <c r="CE15" s="20">
        <f t="shared" si="8"/>
        <v>1273113</v>
      </c>
      <c r="CF15" s="20">
        <f t="shared" si="8"/>
        <v>1514309</v>
      </c>
      <c r="CG15" s="20">
        <f t="shared" si="8"/>
        <v>632132</v>
      </c>
      <c r="CH15" s="20">
        <f t="shared" si="8"/>
        <v>4218227</v>
      </c>
      <c r="CI15" s="20">
        <f t="shared" si="8"/>
        <v>11447</v>
      </c>
      <c r="CJ15" s="20">
        <f t="shared" si="8"/>
        <v>8049</v>
      </c>
      <c r="CK15" s="20">
        <f t="shared" si="8"/>
        <v>20461</v>
      </c>
      <c r="CL15" s="20">
        <f t="shared" si="8"/>
        <v>73622</v>
      </c>
      <c r="CM15" s="20">
        <f t="shared" si="8"/>
        <v>0</v>
      </c>
      <c r="CN15" s="20">
        <f t="shared" si="8"/>
        <v>26366</v>
      </c>
      <c r="CO15" s="20">
        <f t="shared" si="8"/>
        <v>139945</v>
      </c>
      <c r="CP15" s="20">
        <f t="shared" si="8"/>
        <v>1439445</v>
      </c>
      <c r="CQ15" s="20">
        <f t="shared" si="8"/>
        <v>8040247</v>
      </c>
      <c r="CR15" s="20">
        <f t="shared" si="8"/>
        <v>5566433</v>
      </c>
      <c r="CS15" s="20">
        <f t="shared" si="8"/>
        <v>3591544</v>
      </c>
      <c r="CT15" s="20">
        <f t="shared" si="8"/>
        <v>2800864</v>
      </c>
      <c r="CU15" s="20">
        <f aca="true" t="shared" si="9" ref="CU15:DZ15">SUM(CU14)</f>
        <v>982690</v>
      </c>
      <c r="CV15" s="20">
        <f t="shared" si="9"/>
        <v>22421223</v>
      </c>
      <c r="CW15" s="20">
        <f t="shared" si="9"/>
        <v>1500</v>
      </c>
      <c r="CX15" s="20">
        <f t="shared" si="9"/>
        <v>61150</v>
      </c>
      <c r="CY15" s="20">
        <f t="shared" si="9"/>
        <v>53320</v>
      </c>
      <c r="CZ15" s="20">
        <f t="shared" si="9"/>
        <v>71100</v>
      </c>
      <c r="DA15" s="20">
        <f t="shared" si="9"/>
        <v>143530</v>
      </c>
      <c r="DB15" s="20">
        <f t="shared" si="9"/>
        <v>250570</v>
      </c>
      <c r="DC15" s="20">
        <f t="shared" si="9"/>
        <v>581170</v>
      </c>
      <c r="DD15" s="20">
        <f t="shared" si="9"/>
        <v>3356947</v>
      </c>
      <c r="DE15" s="20">
        <f t="shared" si="9"/>
        <v>3180335</v>
      </c>
      <c r="DF15" s="20">
        <f t="shared" si="9"/>
        <v>1568165</v>
      </c>
      <c r="DG15" s="20">
        <f t="shared" si="9"/>
        <v>1121254</v>
      </c>
      <c r="DH15" s="20">
        <f t="shared" si="9"/>
        <v>0</v>
      </c>
      <c r="DI15" s="20">
        <f t="shared" si="9"/>
        <v>9226701</v>
      </c>
      <c r="DJ15" s="20">
        <f t="shared" si="9"/>
        <v>0</v>
      </c>
      <c r="DK15" s="20">
        <f t="shared" si="9"/>
        <v>0</v>
      </c>
      <c r="DL15" s="20">
        <f t="shared" si="9"/>
        <v>11088</v>
      </c>
      <c r="DM15" s="20">
        <f t="shared" si="9"/>
        <v>60104</v>
      </c>
      <c r="DN15" s="20">
        <f t="shared" si="9"/>
        <v>0</v>
      </c>
      <c r="DO15" s="20">
        <f t="shared" si="9"/>
        <v>0</v>
      </c>
      <c r="DP15" s="20">
        <f t="shared" si="9"/>
        <v>71192</v>
      </c>
      <c r="DQ15" s="20">
        <f t="shared" si="9"/>
        <v>1437945</v>
      </c>
      <c r="DR15" s="20">
        <f t="shared" si="9"/>
        <v>4622150</v>
      </c>
      <c r="DS15" s="20">
        <f t="shared" si="9"/>
        <v>2321690</v>
      </c>
      <c r="DT15" s="20">
        <f t="shared" si="9"/>
        <v>1892175</v>
      </c>
      <c r="DU15" s="20">
        <f t="shared" si="9"/>
        <v>1536080</v>
      </c>
      <c r="DV15" s="20">
        <f t="shared" si="9"/>
        <v>732120</v>
      </c>
      <c r="DW15" s="20">
        <f t="shared" si="9"/>
        <v>12542160</v>
      </c>
      <c r="DX15" s="20">
        <f t="shared" si="9"/>
        <v>0</v>
      </c>
      <c r="DY15" s="20">
        <f t="shared" si="9"/>
        <v>0</v>
      </c>
      <c r="DZ15" s="20">
        <f t="shared" si="9"/>
        <v>10837936</v>
      </c>
      <c r="EA15" s="20">
        <f aca="true" t="shared" si="10" ref="EA15:FF15">SUM(EA14)</f>
        <v>14469844</v>
      </c>
      <c r="EB15" s="20">
        <f t="shared" si="10"/>
        <v>28773891</v>
      </c>
      <c r="EC15" s="20">
        <f t="shared" si="10"/>
        <v>48750652</v>
      </c>
      <c r="ED15" s="20">
        <f t="shared" si="10"/>
        <v>40113698</v>
      </c>
      <c r="EE15" s="20">
        <f t="shared" si="10"/>
        <v>142946021</v>
      </c>
      <c r="EF15" s="20">
        <f t="shared" si="10"/>
        <v>0</v>
      </c>
      <c r="EG15" s="20">
        <f t="shared" si="10"/>
        <v>0</v>
      </c>
      <c r="EH15" s="20">
        <f t="shared" si="10"/>
        <v>3030794</v>
      </c>
      <c r="EI15" s="20">
        <f t="shared" si="10"/>
        <v>5380462</v>
      </c>
      <c r="EJ15" s="20">
        <f t="shared" si="10"/>
        <v>12485920</v>
      </c>
      <c r="EK15" s="20">
        <f t="shared" si="10"/>
        <v>24689394</v>
      </c>
      <c r="EL15" s="20">
        <f t="shared" si="10"/>
        <v>20400652</v>
      </c>
      <c r="EM15" s="20">
        <f t="shared" si="10"/>
        <v>65987222</v>
      </c>
      <c r="EN15" s="20">
        <f t="shared" si="10"/>
        <v>7513219</v>
      </c>
      <c r="EO15" s="20">
        <f t="shared" si="10"/>
        <v>8611790</v>
      </c>
      <c r="EP15" s="20">
        <f t="shared" si="10"/>
        <v>15403052</v>
      </c>
      <c r="EQ15" s="20">
        <f t="shared" si="10"/>
        <v>21099230</v>
      </c>
      <c r="ER15" s="20">
        <f t="shared" si="10"/>
        <v>11647136</v>
      </c>
      <c r="ES15" s="20">
        <f t="shared" si="10"/>
        <v>64274427</v>
      </c>
      <c r="ET15" s="20">
        <f t="shared" si="10"/>
        <v>293923</v>
      </c>
      <c r="EU15" s="20">
        <f t="shared" si="10"/>
        <v>477592</v>
      </c>
      <c r="EV15" s="20">
        <f t="shared" si="10"/>
        <v>884919</v>
      </c>
      <c r="EW15" s="20">
        <f t="shared" si="10"/>
        <v>2962028</v>
      </c>
      <c r="EX15" s="20">
        <f t="shared" si="10"/>
        <v>8065910</v>
      </c>
      <c r="EY15" s="20">
        <f t="shared" si="10"/>
        <v>12684372</v>
      </c>
      <c r="EZ15" s="20">
        <f t="shared" si="10"/>
        <v>0</v>
      </c>
      <c r="FA15" s="20">
        <f t="shared" si="10"/>
        <v>0</v>
      </c>
      <c r="FB15" s="20">
        <f t="shared" si="10"/>
        <v>8799</v>
      </c>
      <c r="FC15" s="20">
        <f t="shared" si="10"/>
        <v>10275</v>
      </c>
      <c r="FD15" s="20">
        <f t="shared" si="10"/>
        <v>19152</v>
      </c>
      <c r="FE15" s="20">
        <f t="shared" si="10"/>
        <v>28461</v>
      </c>
      <c r="FF15" s="20">
        <f t="shared" si="10"/>
        <v>23440</v>
      </c>
      <c r="FG15" s="20">
        <f aca="true" t="shared" si="11" ref="FG15:GI15">SUM(FG14)</f>
        <v>90127</v>
      </c>
      <c r="FH15" s="20">
        <f t="shared" si="11"/>
        <v>0</v>
      </c>
      <c r="FI15" s="20">
        <f t="shared" si="11"/>
        <v>0</v>
      </c>
      <c r="FJ15" s="20">
        <f t="shared" si="11"/>
        <v>2669</v>
      </c>
      <c r="FK15" s="20">
        <f t="shared" si="11"/>
        <v>3946</v>
      </c>
      <c r="FL15" s="20">
        <f t="shared" si="11"/>
        <v>8532</v>
      </c>
      <c r="FM15" s="20">
        <f t="shared" si="11"/>
        <v>16087</v>
      </c>
      <c r="FN15" s="20">
        <f t="shared" si="11"/>
        <v>11746</v>
      </c>
      <c r="FO15" s="20">
        <f t="shared" si="11"/>
        <v>42980</v>
      </c>
      <c r="FP15" s="20">
        <f t="shared" si="11"/>
        <v>5877</v>
      </c>
      <c r="FQ15" s="20">
        <f t="shared" si="11"/>
        <v>5902</v>
      </c>
      <c r="FR15" s="20">
        <f t="shared" si="11"/>
        <v>10051</v>
      </c>
      <c r="FS15" s="20">
        <f t="shared" si="11"/>
        <v>11171</v>
      </c>
      <c r="FT15" s="20">
        <f t="shared" si="11"/>
        <v>6243</v>
      </c>
      <c r="FU15" s="20">
        <f t="shared" si="11"/>
        <v>39244</v>
      </c>
      <c r="FV15" s="20">
        <f t="shared" si="11"/>
        <v>253</v>
      </c>
      <c r="FW15" s="20">
        <f t="shared" si="11"/>
        <v>427</v>
      </c>
      <c r="FX15" s="20">
        <f t="shared" si="11"/>
        <v>569</v>
      </c>
      <c r="FY15" s="20">
        <f t="shared" si="11"/>
        <v>1203</v>
      </c>
      <c r="FZ15" s="20">
        <f t="shared" si="11"/>
        <v>5451</v>
      </c>
      <c r="GA15" s="20">
        <f t="shared" si="11"/>
        <v>7903</v>
      </c>
      <c r="GB15" s="20">
        <f t="shared" si="11"/>
        <v>0</v>
      </c>
      <c r="GC15" s="20">
        <f t="shared" si="11"/>
        <v>7014741</v>
      </c>
      <c r="GD15" s="20">
        <f t="shared" si="11"/>
        <v>55759952</v>
      </c>
      <c r="GE15" s="20">
        <f t="shared" si="11"/>
        <v>47668227</v>
      </c>
      <c r="GF15" s="20">
        <f t="shared" si="11"/>
        <v>67189314</v>
      </c>
      <c r="GG15" s="20">
        <f t="shared" si="11"/>
        <v>85992982</v>
      </c>
      <c r="GH15" s="20">
        <f t="shared" si="11"/>
        <v>58875073</v>
      </c>
      <c r="GI15" s="20">
        <f t="shared" si="11"/>
        <v>322500289</v>
      </c>
    </row>
    <row r="16" spans="1:191" ht="18" customHeight="1" thickBot="1">
      <c r="A16" s="32" t="s">
        <v>43</v>
      </c>
      <c r="B16" s="33"/>
      <c r="C16" s="20">
        <f aca="true" t="shared" si="12" ref="C16:AH16">+C15+C13</f>
        <v>39936441</v>
      </c>
      <c r="D16" s="20">
        <f t="shared" si="12"/>
        <v>260511681</v>
      </c>
      <c r="E16" s="20">
        <f t="shared" si="12"/>
        <v>185479337</v>
      </c>
      <c r="F16" s="20">
        <f t="shared" si="12"/>
        <v>206184546</v>
      </c>
      <c r="G16" s="20">
        <f t="shared" si="12"/>
        <v>192470116</v>
      </c>
      <c r="H16" s="20">
        <f t="shared" si="12"/>
        <v>138906642</v>
      </c>
      <c r="I16" s="20">
        <f t="shared" si="12"/>
        <v>1023488763</v>
      </c>
      <c r="J16" s="20">
        <f t="shared" si="12"/>
        <v>30431379</v>
      </c>
      <c r="K16" s="20">
        <f t="shared" si="12"/>
        <v>202783973</v>
      </c>
      <c r="L16" s="20">
        <f t="shared" si="12"/>
        <v>135572568</v>
      </c>
      <c r="M16" s="20">
        <f t="shared" si="12"/>
        <v>143143160</v>
      </c>
      <c r="N16" s="20">
        <f t="shared" si="12"/>
        <v>121244473</v>
      </c>
      <c r="O16" s="20">
        <f t="shared" si="12"/>
        <v>84045854</v>
      </c>
      <c r="P16" s="20">
        <f t="shared" si="12"/>
        <v>717221407</v>
      </c>
      <c r="Q16" s="20">
        <f t="shared" si="12"/>
        <v>12318697</v>
      </c>
      <c r="R16" s="20">
        <f t="shared" si="12"/>
        <v>55199797</v>
      </c>
      <c r="S16" s="20">
        <f t="shared" si="12"/>
        <v>30806396</v>
      </c>
      <c r="T16" s="20">
        <f t="shared" si="12"/>
        <v>28626968</v>
      </c>
      <c r="U16" s="20">
        <f t="shared" si="12"/>
        <v>25712271</v>
      </c>
      <c r="V16" s="20">
        <f t="shared" si="12"/>
        <v>24924398</v>
      </c>
      <c r="W16" s="20">
        <f t="shared" si="12"/>
        <v>177588527</v>
      </c>
      <c r="X16" s="20">
        <f t="shared" si="12"/>
        <v>0</v>
      </c>
      <c r="Y16" s="20">
        <f t="shared" si="12"/>
        <v>300500</v>
      </c>
      <c r="Z16" s="20">
        <f t="shared" si="12"/>
        <v>919250</v>
      </c>
      <c r="AA16" s="20">
        <f t="shared" si="12"/>
        <v>1407125</v>
      </c>
      <c r="AB16" s="20">
        <f t="shared" si="12"/>
        <v>3337250</v>
      </c>
      <c r="AC16" s="20">
        <f t="shared" si="12"/>
        <v>5828250</v>
      </c>
      <c r="AD16" s="20">
        <f t="shared" si="12"/>
        <v>11792375</v>
      </c>
      <c r="AE16" s="20">
        <f t="shared" si="12"/>
        <v>585533</v>
      </c>
      <c r="AF16" s="20">
        <f t="shared" si="12"/>
        <v>6835765</v>
      </c>
      <c r="AG16" s="20">
        <f t="shared" si="12"/>
        <v>6218664</v>
      </c>
      <c r="AH16" s="20">
        <f t="shared" si="12"/>
        <v>7376033</v>
      </c>
      <c r="AI16" s="20">
        <f aca="true" t="shared" si="13" ref="AI16:BN16">+AI15+AI13</f>
        <v>9237494</v>
      </c>
      <c r="AJ16" s="20">
        <f t="shared" si="13"/>
        <v>12733205</v>
      </c>
      <c r="AK16" s="20">
        <f t="shared" si="13"/>
        <v>42986694</v>
      </c>
      <c r="AL16" s="20">
        <f t="shared" si="13"/>
        <v>26950</v>
      </c>
      <c r="AM16" s="20">
        <f t="shared" si="13"/>
        <v>550</v>
      </c>
      <c r="AN16" s="20">
        <f t="shared" si="13"/>
        <v>58850</v>
      </c>
      <c r="AO16" s="20">
        <f t="shared" si="13"/>
        <v>57150</v>
      </c>
      <c r="AP16" s="20">
        <f t="shared" si="13"/>
        <v>4950</v>
      </c>
      <c r="AQ16" s="20">
        <f t="shared" si="13"/>
        <v>83050</v>
      </c>
      <c r="AR16" s="20">
        <f t="shared" si="13"/>
        <v>231500</v>
      </c>
      <c r="AS16" s="20">
        <f t="shared" si="13"/>
        <v>12240981</v>
      </c>
      <c r="AT16" s="20">
        <f t="shared" si="13"/>
        <v>96359722</v>
      </c>
      <c r="AU16" s="20">
        <f t="shared" si="13"/>
        <v>65213272</v>
      </c>
      <c r="AV16" s="20">
        <f t="shared" si="13"/>
        <v>68401355</v>
      </c>
      <c r="AW16" s="20">
        <f t="shared" si="13"/>
        <v>52790847</v>
      </c>
      <c r="AX16" s="20">
        <f t="shared" si="13"/>
        <v>22645496</v>
      </c>
      <c r="AY16" s="20">
        <f t="shared" si="13"/>
        <v>317651673</v>
      </c>
      <c r="AZ16" s="20">
        <f t="shared" si="13"/>
        <v>2405282</v>
      </c>
      <c r="BA16" s="20">
        <f t="shared" si="13"/>
        <v>30153244</v>
      </c>
      <c r="BB16" s="20">
        <f t="shared" si="13"/>
        <v>23217925</v>
      </c>
      <c r="BC16" s="20">
        <f t="shared" si="13"/>
        <v>27167130</v>
      </c>
      <c r="BD16" s="20">
        <f t="shared" si="13"/>
        <v>19558882</v>
      </c>
      <c r="BE16" s="20">
        <f t="shared" si="13"/>
        <v>8630933</v>
      </c>
      <c r="BF16" s="20">
        <f t="shared" si="13"/>
        <v>111133396</v>
      </c>
      <c r="BG16" s="20">
        <f t="shared" si="13"/>
        <v>2853936</v>
      </c>
      <c r="BH16" s="20">
        <f t="shared" si="13"/>
        <v>13934395</v>
      </c>
      <c r="BI16" s="20">
        <f t="shared" si="13"/>
        <v>9138211</v>
      </c>
      <c r="BJ16" s="20">
        <f t="shared" si="13"/>
        <v>10107399</v>
      </c>
      <c r="BK16" s="20">
        <f t="shared" si="13"/>
        <v>10602779</v>
      </c>
      <c r="BL16" s="20">
        <f t="shared" si="13"/>
        <v>9200522</v>
      </c>
      <c r="BM16" s="20">
        <f t="shared" si="13"/>
        <v>55837242</v>
      </c>
      <c r="BN16" s="20">
        <f t="shared" si="13"/>
        <v>309619</v>
      </c>
      <c r="BO16" s="20">
        <f aca="true" t="shared" si="14" ref="BO16:CT16">+BO15+BO13</f>
        <v>7523740</v>
      </c>
      <c r="BP16" s="20">
        <f t="shared" si="14"/>
        <v>14117416</v>
      </c>
      <c r="BQ16" s="20">
        <f t="shared" si="14"/>
        <v>35007538</v>
      </c>
      <c r="BR16" s="20">
        <f t="shared" si="14"/>
        <v>49732082</v>
      </c>
      <c r="BS16" s="20">
        <f t="shared" si="14"/>
        <v>45383188</v>
      </c>
      <c r="BT16" s="20">
        <f t="shared" si="14"/>
        <v>152073583</v>
      </c>
      <c r="BU16" s="20">
        <f t="shared" si="14"/>
        <v>207979</v>
      </c>
      <c r="BV16" s="20">
        <f t="shared" si="14"/>
        <v>6338697</v>
      </c>
      <c r="BW16" s="20">
        <f t="shared" si="14"/>
        <v>11842624</v>
      </c>
      <c r="BX16" s="20">
        <f t="shared" si="14"/>
        <v>29731461</v>
      </c>
      <c r="BY16" s="20">
        <f t="shared" si="14"/>
        <v>43196905</v>
      </c>
      <c r="BZ16" s="20">
        <f t="shared" si="14"/>
        <v>41006868</v>
      </c>
      <c r="CA16" s="20">
        <f t="shared" si="14"/>
        <v>132324534</v>
      </c>
      <c r="CB16" s="20">
        <f t="shared" si="14"/>
        <v>84619</v>
      </c>
      <c r="CC16" s="20">
        <f t="shared" si="14"/>
        <v>1037380</v>
      </c>
      <c r="CD16" s="20">
        <f t="shared" si="14"/>
        <v>2069863</v>
      </c>
      <c r="CE16" s="20">
        <f t="shared" si="14"/>
        <v>4837253</v>
      </c>
      <c r="CF16" s="20">
        <f t="shared" si="14"/>
        <v>6097815</v>
      </c>
      <c r="CG16" s="20">
        <f t="shared" si="14"/>
        <v>3928156</v>
      </c>
      <c r="CH16" s="20">
        <f t="shared" si="14"/>
        <v>18055086</v>
      </c>
      <c r="CI16" s="20">
        <f t="shared" si="14"/>
        <v>17021</v>
      </c>
      <c r="CJ16" s="20">
        <f t="shared" si="14"/>
        <v>147663</v>
      </c>
      <c r="CK16" s="20">
        <f t="shared" si="14"/>
        <v>204929</v>
      </c>
      <c r="CL16" s="20">
        <f t="shared" si="14"/>
        <v>438824</v>
      </c>
      <c r="CM16" s="20">
        <f t="shared" si="14"/>
        <v>437362</v>
      </c>
      <c r="CN16" s="20">
        <f t="shared" si="14"/>
        <v>448164</v>
      </c>
      <c r="CO16" s="20">
        <f t="shared" si="14"/>
        <v>1693963</v>
      </c>
      <c r="CP16" s="20">
        <f t="shared" si="14"/>
        <v>9195443</v>
      </c>
      <c r="CQ16" s="20">
        <f t="shared" si="14"/>
        <v>50203968</v>
      </c>
      <c r="CR16" s="20">
        <f t="shared" si="14"/>
        <v>35789353</v>
      </c>
      <c r="CS16" s="20">
        <f t="shared" si="14"/>
        <v>28033848</v>
      </c>
      <c r="CT16" s="20">
        <f t="shared" si="14"/>
        <v>21493561</v>
      </c>
      <c r="CU16" s="20">
        <f aca="true" t="shared" si="15" ref="CU16:DZ16">+CU15+CU13</f>
        <v>9477600</v>
      </c>
      <c r="CV16" s="20">
        <f t="shared" si="15"/>
        <v>154193773</v>
      </c>
      <c r="CW16" s="20">
        <f t="shared" si="15"/>
        <v>38950</v>
      </c>
      <c r="CX16" s="20">
        <f t="shared" si="15"/>
        <v>343110</v>
      </c>
      <c r="CY16" s="20">
        <f t="shared" si="15"/>
        <v>288250</v>
      </c>
      <c r="CZ16" s="20">
        <f t="shared" si="15"/>
        <v>346670</v>
      </c>
      <c r="DA16" s="20">
        <f t="shared" si="15"/>
        <v>478790</v>
      </c>
      <c r="DB16" s="20">
        <f t="shared" si="15"/>
        <v>950150</v>
      </c>
      <c r="DC16" s="20">
        <f t="shared" si="15"/>
        <v>2445920</v>
      </c>
      <c r="DD16" s="20">
        <f t="shared" si="15"/>
        <v>18361421</v>
      </c>
      <c r="DE16" s="20">
        <f t="shared" si="15"/>
        <v>20246266</v>
      </c>
      <c r="DF16" s="20">
        <f t="shared" si="15"/>
        <v>15923316</v>
      </c>
      <c r="DG16" s="20">
        <f t="shared" si="15"/>
        <v>11597283</v>
      </c>
      <c r="DH16" s="20">
        <f t="shared" si="15"/>
        <v>1445454</v>
      </c>
      <c r="DI16" s="20">
        <f t="shared" si="15"/>
        <v>67573740</v>
      </c>
      <c r="DJ16" s="20">
        <f t="shared" si="15"/>
        <v>148448</v>
      </c>
      <c r="DK16" s="20">
        <f t="shared" si="15"/>
        <v>3619558</v>
      </c>
      <c r="DL16" s="20">
        <f t="shared" si="15"/>
        <v>2283352</v>
      </c>
      <c r="DM16" s="20">
        <f t="shared" si="15"/>
        <v>1768554</v>
      </c>
      <c r="DN16" s="20">
        <f t="shared" si="15"/>
        <v>1566597</v>
      </c>
      <c r="DO16" s="20">
        <f t="shared" si="15"/>
        <v>1916191</v>
      </c>
      <c r="DP16" s="20">
        <f t="shared" si="15"/>
        <v>11302700</v>
      </c>
      <c r="DQ16" s="20">
        <f t="shared" si="15"/>
        <v>9008045</v>
      </c>
      <c r="DR16" s="20">
        <f t="shared" si="15"/>
        <v>27879879</v>
      </c>
      <c r="DS16" s="20">
        <f t="shared" si="15"/>
        <v>12971485</v>
      </c>
      <c r="DT16" s="20">
        <f t="shared" si="15"/>
        <v>9995308</v>
      </c>
      <c r="DU16" s="20">
        <f t="shared" si="15"/>
        <v>7850891</v>
      </c>
      <c r="DV16" s="20">
        <f t="shared" si="15"/>
        <v>5165805</v>
      </c>
      <c r="DW16" s="20">
        <f t="shared" si="15"/>
        <v>72871413</v>
      </c>
      <c r="DX16" s="20">
        <f t="shared" si="15"/>
        <v>0</v>
      </c>
      <c r="DY16" s="20">
        <f t="shared" si="15"/>
        <v>0</v>
      </c>
      <c r="DZ16" s="20">
        <f t="shared" si="15"/>
        <v>50358187</v>
      </c>
      <c r="EA16" s="20">
        <f aca="true" t="shared" si="16" ref="EA16:FF16">+EA15+EA13</f>
        <v>73133770</v>
      </c>
      <c r="EB16" s="20">
        <f t="shared" si="16"/>
        <v>128012958</v>
      </c>
      <c r="EC16" s="20">
        <f t="shared" si="16"/>
        <v>211561172</v>
      </c>
      <c r="ED16" s="20">
        <f t="shared" si="16"/>
        <v>212080323</v>
      </c>
      <c r="EE16" s="20">
        <f t="shared" si="16"/>
        <v>675146410</v>
      </c>
      <c r="EF16" s="20">
        <f t="shared" si="16"/>
        <v>0</v>
      </c>
      <c r="EG16" s="20">
        <f t="shared" si="16"/>
        <v>0</v>
      </c>
      <c r="EH16" s="20">
        <f t="shared" si="16"/>
        <v>16554139</v>
      </c>
      <c r="EI16" s="20">
        <f t="shared" si="16"/>
        <v>29317888</v>
      </c>
      <c r="EJ16" s="20">
        <f t="shared" si="16"/>
        <v>53027648</v>
      </c>
      <c r="EK16" s="20">
        <f t="shared" si="16"/>
        <v>107300882</v>
      </c>
      <c r="EL16" s="20">
        <f t="shared" si="16"/>
        <v>128754590</v>
      </c>
      <c r="EM16" s="20">
        <f t="shared" si="16"/>
        <v>334955147</v>
      </c>
      <c r="EN16" s="20">
        <f t="shared" si="16"/>
        <v>32905222</v>
      </c>
      <c r="EO16" s="20">
        <f t="shared" si="16"/>
        <v>42119477</v>
      </c>
      <c r="EP16" s="20">
        <f t="shared" si="16"/>
        <v>69769597</v>
      </c>
      <c r="EQ16" s="20">
        <f t="shared" si="16"/>
        <v>91780245</v>
      </c>
      <c r="ER16" s="20">
        <f t="shared" si="16"/>
        <v>56617645</v>
      </c>
      <c r="ES16" s="20">
        <f t="shared" si="16"/>
        <v>293192186</v>
      </c>
      <c r="ET16" s="20">
        <f t="shared" si="16"/>
        <v>898826</v>
      </c>
      <c r="EU16" s="20">
        <f t="shared" si="16"/>
        <v>1696405</v>
      </c>
      <c r="EV16" s="20">
        <f t="shared" si="16"/>
        <v>5215713</v>
      </c>
      <c r="EW16" s="20">
        <f t="shared" si="16"/>
        <v>12480045</v>
      </c>
      <c r="EX16" s="20">
        <f t="shared" si="16"/>
        <v>26708088</v>
      </c>
      <c r="EY16" s="20">
        <f t="shared" si="16"/>
        <v>46999077</v>
      </c>
      <c r="EZ16" s="20">
        <f t="shared" si="16"/>
        <v>0</v>
      </c>
      <c r="FA16" s="20">
        <f t="shared" si="16"/>
        <v>0</v>
      </c>
      <c r="FB16" s="20">
        <f t="shared" si="16"/>
        <v>37828</v>
      </c>
      <c r="FC16" s="20">
        <f t="shared" si="16"/>
        <v>50969</v>
      </c>
      <c r="FD16" s="20">
        <f t="shared" si="16"/>
        <v>85353</v>
      </c>
      <c r="FE16" s="20">
        <f t="shared" si="16"/>
        <v>126084</v>
      </c>
      <c r="FF16" s="20">
        <f t="shared" si="16"/>
        <v>125328</v>
      </c>
      <c r="FG16" s="20">
        <f aca="true" t="shared" si="17" ref="FG16:GI16">+FG15+FG13</f>
        <v>425562</v>
      </c>
      <c r="FH16" s="20">
        <f t="shared" si="17"/>
        <v>0</v>
      </c>
      <c r="FI16" s="20">
        <f t="shared" si="17"/>
        <v>0</v>
      </c>
      <c r="FJ16" s="20">
        <f t="shared" si="17"/>
        <v>13425</v>
      </c>
      <c r="FK16" s="20">
        <f t="shared" si="17"/>
        <v>21769</v>
      </c>
      <c r="FL16" s="20">
        <f t="shared" si="17"/>
        <v>37682</v>
      </c>
      <c r="FM16" s="20">
        <f t="shared" si="17"/>
        <v>67930</v>
      </c>
      <c r="FN16" s="20">
        <f t="shared" si="17"/>
        <v>77456</v>
      </c>
      <c r="FO16" s="20">
        <f t="shared" si="17"/>
        <v>218262</v>
      </c>
      <c r="FP16" s="20">
        <f t="shared" si="17"/>
        <v>23692</v>
      </c>
      <c r="FQ16" s="20">
        <f t="shared" si="17"/>
        <v>28044</v>
      </c>
      <c r="FR16" s="20">
        <f t="shared" si="17"/>
        <v>44463</v>
      </c>
      <c r="FS16" s="20">
        <f t="shared" si="17"/>
        <v>51658</v>
      </c>
      <c r="FT16" s="20">
        <f t="shared" si="17"/>
        <v>32301</v>
      </c>
      <c r="FU16" s="20">
        <f t="shared" si="17"/>
        <v>180158</v>
      </c>
      <c r="FV16" s="20">
        <f t="shared" si="17"/>
        <v>711</v>
      </c>
      <c r="FW16" s="20">
        <f t="shared" si="17"/>
        <v>1156</v>
      </c>
      <c r="FX16" s="20">
        <f t="shared" si="17"/>
        <v>3208</v>
      </c>
      <c r="FY16" s="20">
        <f t="shared" si="17"/>
        <v>6496</v>
      </c>
      <c r="FZ16" s="20">
        <f t="shared" si="17"/>
        <v>15571</v>
      </c>
      <c r="GA16" s="20">
        <f t="shared" si="17"/>
        <v>27142</v>
      </c>
      <c r="GB16" s="20">
        <f t="shared" si="17"/>
        <v>0</v>
      </c>
      <c r="GC16" s="20">
        <f t="shared" si="17"/>
        <v>39936441</v>
      </c>
      <c r="GD16" s="20">
        <f t="shared" si="17"/>
        <v>310869868</v>
      </c>
      <c r="GE16" s="20">
        <f t="shared" si="17"/>
        <v>258613107</v>
      </c>
      <c r="GF16" s="20">
        <f t="shared" si="17"/>
        <v>334197504</v>
      </c>
      <c r="GG16" s="20">
        <f t="shared" si="17"/>
        <v>404031288</v>
      </c>
      <c r="GH16" s="20">
        <f t="shared" si="17"/>
        <v>350986965</v>
      </c>
      <c r="GI16" s="20">
        <f t="shared" si="17"/>
        <v>1698635173</v>
      </c>
    </row>
    <row r="17" spans="1:191" ht="18" customHeight="1">
      <c r="A17" s="15">
        <v>6</v>
      </c>
      <c r="B17" s="15" t="s">
        <v>3</v>
      </c>
      <c r="C17" s="16">
        <v>4245853</v>
      </c>
      <c r="D17" s="16">
        <v>30508987</v>
      </c>
      <c r="E17" s="16">
        <v>19597783</v>
      </c>
      <c r="F17" s="16">
        <v>20250123</v>
      </c>
      <c r="G17" s="16">
        <v>13000523</v>
      </c>
      <c r="H17" s="16">
        <v>14319796</v>
      </c>
      <c r="I17" s="16">
        <v>101923065</v>
      </c>
      <c r="J17" s="16">
        <v>3120686</v>
      </c>
      <c r="K17" s="16">
        <v>21607439</v>
      </c>
      <c r="L17" s="16">
        <v>12781983</v>
      </c>
      <c r="M17" s="16">
        <v>13014111</v>
      </c>
      <c r="N17" s="16">
        <v>8137049</v>
      </c>
      <c r="O17" s="16">
        <v>7743201</v>
      </c>
      <c r="P17" s="16">
        <v>66404469</v>
      </c>
      <c r="Q17" s="16">
        <v>788127</v>
      </c>
      <c r="R17" s="16">
        <v>5430708</v>
      </c>
      <c r="S17" s="16">
        <v>2972808</v>
      </c>
      <c r="T17" s="16">
        <v>2897798</v>
      </c>
      <c r="U17" s="16">
        <v>1941714</v>
      </c>
      <c r="V17" s="16">
        <v>2235286</v>
      </c>
      <c r="W17" s="16">
        <v>16266441</v>
      </c>
      <c r="X17" s="16">
        <v>0</v>
      </c>
      <c r="Y17" s="16">
        <v>18875</v>
      </c>
      <c r="Z17" s="16">
        <v>29625</v>
      </c>
      <c r="AA17" s="16">
        <v>483125</v>
      </c>
      <c r="AB17" s="16">
        <v>466375</v>
      </c>
      <c r="AC17" s="16">
        <v>563125</v>
      </c>
      <c r="AD17" s="16">
        <v>1561125</v>
      </c>
      <c r="AE17" s="16">
        <v>127113</v>
      </c>
      <c r="AF17" s="16">
        <v>1000515</v>
      </c>
      <c r="AG17" s="16">
        <v>489630</v>
      </c>
      <c r="AH17" s="16">
        <v>815761</v>
      </c>
      <c r="AI17" s="16">
        <v>613695</v>
      </c>
      <c r="AJ17" s="16">
        <v>1234922</v>
      </c>
      <c r="AK17" s="16">
        <v>4281636</v>
      </c>
      <c r="AL17" s="16">
        <v>5500</v>
      </c>
      <c r="AM17" s="16">
        <v>110550</v>
      </c>
      <c r="AN17" s="16">
        <v>132550</v>
      </c>
      <c r="AO17" s="16">
        <v>51150</v>
      </c>
      <c r="AP17" s="16">
        <v>41250</v>
      </c>
      <c r="AQ17" s="16">
        <v>45650</v>
      </c>
      <c r="AR17" s="16">
        <v>386650</v>
      </c>
      <c r="AS17" s="16">
        <v>1691756</v>
      </c>
      <c r="AT17" s="16">
        <v>11255920</v>
      </c>
      <c r="AU17" s="16">
        <v>7137344</v>
      </c>
      <c r="AV17" s="16">
        <v>6952018</v>
      </c>
      <c r="AW17" s="16">
        <v>4062619</v>
      </c>
      <c r="AX17" s="16">
        <v>2519017</v>
      </c>
      <c r="AY17" s="16">
        <v>33618674</v>
      </c>
      <c r="AZ17" s="16">
        <v>119894</v>
      </c>
      <c r="BA17" s="16">
        <v>2158371</v>
      </c>
      <c r="BB17" s="16">
        <v>1024926</v>
      </c>
      <c r="BC17" s="16">
        <v>751793</v>
      </c>
      <c r="BD17" s="16">
        <v>93615</v>
      </c>
      <c r="BE17" s="16">
        <v>193261</v>
      </c>
      <c r="BF17" s="16">
        <v>4341860</v>
      </c>
      <c r="BG17" s="16">
        <v>388296</v>
      </c>
      <c r="BH17" s="16">
        <v>1632500</v>
      </c>
      <c r="BI17" s="16">
        <v>995100</v>
      </c>
      <c r="BJ17" s="16">
        <v>1062466</v>
      </c>
      <c r="BK17" s="16">
        <v>917781</v>
      </c>
      <c r="BL17" s="16">
        <v>951940</v>
      </c>
      <c r="BM17" s="16">
        <v>5948083</v>
      </c>
      <c r="BN17" s="16">
        <v>26236</v>
      </c>
      <c r="BO17" s="16">
        <v>2023610</v>
      </c>
      <c r="BP17" s="16">
        <v>1979014</v>
      </c>
      <c r="BQ17" s="16">
        <v>3752222</v>
      </c>
      <c r="BR17" s="16">
        <v>2940861</v>
      </c>
      <c r="BS17" s="16">
        <v>5364190</v>
      </c>
      <c r="BT17" s="16">
        <v>16086133</v>
      </c>
      <c r="BU17" s="16">
        <v>6565</v>
      </c>
      <c r="BV17" s="16">
        <v>1795577</v>
      </c>
      <c r="BW17" s="16">
        <v>1927084</v>
      </c>
      <c r="BX17" s="16">
        <v>3697765</v>
      </c>
      <c r="BY17" s="16">
        <v>2795387</v>
      </c>
      <c r="BZ17" s="16">
        <v>5249768</v>
      </c>
      <c r="CA17" s="16">
        <v>15472146</v>
      </c>
      <c r="CB17" s="16">
        <v>19671</v>
      </c>
      <c r="CC17" s="16">
        <v>228033</v>
      </c>
      <c r="CD17" s="16">
        <v>51930</v>
      </c>
      <c r="CE17" s="16">
        <v>54457</v>
      </c>
      <c r="CF17" s="16">
        <v>0</v>
      </c>
      <c r="CG17" s="16">
        <v>3666</v>
      </c>
      <c r="CH17" s="16">
        <v>357757</v>
      </c>
      <c r="CI17" s="16">
        <v>0</v>
      </c>
      <c r="CJ17" s="16">
        <v>0</v>
      </c>
      <c r="CK17" s="16">
        <v>0</v>
      </c>
      <c r="CL17" s="16">
        <v>0</v>
      </c>
      <c r="CM17" s="16">
        <v>145474</v>
      </c>
      <c r="CN17" s="16">
        <v>110756</v>
      </c>
      <c r="CO17" s="16">
        <v>256230</v>
      </c>
      <c r="CP17" s="16">
        <v>1098931</v>
      </c>
      <c r="CQ17" s="16">
        <v>6877938</v>
      </c>
      <c r="CR17" s="16">
        <v>4836786</v>
      </c>
      <c r="CS17" s="16">
        <v>3483790</v>
      </c>
      <c r="CT17" s="16">
        <v>1922613</v>
      </c>
      <c r="CU17" s="16">
        <v>1212405</v>
      </c>
      <c r="CV17" s="16">
        <v>19432463</v>
      </c>
      <c r="CW17" s="16">
        <v>51670</v>
      </c>
      <c r="CX17" s="16">
        <v>183180</v>
      </c>
      <c r="CY17" s="16">
        <v>138200</v>
      </c>
      <c r="CZ17" s="16">
        <v>138420</v>
      </c>
      <c r="DA17" s="16">
        <v>119530</v>
      </c>
      <c r="DB17" s="16">
        <v>198440</v>
      </c>
      <c r="DC17" s="16">
        <v>829440</v>
      </c>
      <c r="DD17" s="16">
        <v>2808041</v>
      </c>
      <c r="DE17" s="16">
        <v>2763642</v>
      </c>
      <c r="DF17" s="16">
        <v>1620193</v>
      </c>
      <c r="DG17" s="16">
        <v>974026</v>
      </c>
      <c r="DH17" s="16">
        <v>112791</v>
      </c>
      <c r="DI17" s="16">
        <v>8278693</v>
      </c>
      <c r="DJ17" s="16">
        <v>293216</v>
      </c>
      <c r="DK17" s="16">
        <v>1111176</v>
      </c>
      <c r="DL17" s="16">
        <v>773080</v>
      </c>
      <c r="DM17" s="16">
        <v>779303</v>
      </c>
      <c r="DN17" s="16">
        <v>273750</v>
      </c>
      <c r="DO17" s="16">
        <v>338652</v>
      </c>
      <c r="DP17" s="16">
        <v>3569177</v>
      </c>
      <c r="DQ17" s="16">
        <v>754045</v>
      </c>
      <c r="DR17" s="16">
        <v>2775541</v>
      </c>
      <c r="DS17" s="16">
        <v>1161864</v>
      </c>
      <c r="DT17" s="16">
        <v>945874</v>
      </c>
      <c r="DU17" s="16">
        <v>555307</v>
      </c>
      <c r="DV17" s="16">
        <v>562522</v>
      </c>
      <c r="DW17" s="16">
        <v>6755153</v>
      </c>
      <c r="DX17" s="16">
        <v>0</v>
      </c>
      <c r="DY17" s="16">
        <v>0</v>
      </c>
      <c r="DZ17" s="16">
        <v>4970905</v>
      </c>
      <c r="EA17" s="16">
        <v>11778183</v>
      </c>
      <c r="EB17" s="16">
        <v>16932968</v>
      </c>
      <c r="EC17" s="16">
        <v>26735429</v>
      </c>
      <c r="ED17" s="16">
        <v>28335792</v>
      </c>
      <c r="EE17" s="16">
        <v>88753277</v>
      </c>
      <c r="EF17" s="16">
        <v>0</v>
      </c>
      <c r="EG17" s="16">
        <v>0</v>
      </c>
      <c r="EH17" s="16">
        <v>2422138</v>
      </c>
      <c r="EI17" s="16">
        <v>5656375</v>
      </c>
      <c r="EJ17" s="16">
        <v>9152358</v>
      </c>
      <c r="EK17" s="16">
        <v>17367467</v>
      </c>
      <c r="EL17" s="16">
        <v>21590698</v>
      </c>
      <c r="EM17" s="16">
        <v>56189036</v>
      </c>
      <c r="EN17" s="16">
        <v>2518650</v>
      </c>
      <c r="EO17" s="16">
        <v>5927069</v>
      </c>
      <c r="EP17" s="16">
        <v>7729996</v>
      </c>
      <c r="EQ17" s="16">
        <v>9242576</v>
      </c>
      <c r="ER17" s="16">
        <v>5192974</v>
      </c>
      <c r="ES17" s="16">
        <v>30611265</v>
      </c>
      <c r="ET17" s="16">
        <v>30117</v>
      </c>
      <c r="EU17" s="16">
        <v>194739</v>
      </c>
      <c r="EV17" s="16">
        <v>50614</v>
      </c>
      <c r="EW17" s="16">
        <v>125386</v>
      </c>
      <c r="EX17" s="16">
        <v>1552120</v>
      </c>
      <c r="EY17" s="16">
        <v>1952976</v>
      </c>
      <c r="EZ17" s="16">
        <v>0</v>
      </c>
      <c r="FA17" s="16">
        <v>0</v>
      </c>
      <c r="FB17" s="16">
        <v>3730</v>
      </c>
      <c r="FC17" s="16">
        <v>8154</v>
      </c>
      <c r="FD17" s="16">
        <v>11935</v>
      </c>
      <c r="FE17" s="16">
        <v>16173</v>
      </c>
      <c r="FF17" s="16">
        <v>15906</v>
      </c>
      <c r="FG17" s="16">
        <v>55898</v>
      </c>
      <c r="FH17" s="16">
        <v>0</v>
      </c>
      <c r="FI17" s="16">
        <v>0</v>
      </c>
      <c r="FJ17" s="16">
        <v>1838</v>
      </c>
      <c r="FK17" s="16">
        <v>4033</v>
      </c>
      <c r="FL17" s="16">
        <v>6628</v>
      </c>
      <c r="FM17" s="16">
        <v>11033</v>
      </c>
      <c r="FN17" s="16">
        <v>12257</v>
      </c>
      <c r="FO17" s="16">
        <v>35789</v>
      </c>
      <c r="FP17" s="16">
        <v>1853</v>
      </c>
      <c r="FQ17" s="16">
        <v>3914</v>
      </c>
      <c r="FR17" s="16">
        <v>5268</v>
      </c>
      <c r="FS17" s="16">
        <v>5140</v>
      </c>
      <c r="FT17" s="16">
        <v>2578</v>
      </c>
      <c r="FU17" s="16">
        <v>18753</v>
      </c>
      <c r="FV17" s="16">
        <v>39</v>
      </c>
      <c r="FW17" s="16">
        <v>207</v>
      </c>
      <c r="FX17" s="16">
        <v>39</v>
      </c>
      <c r="FY17" s="16">
        <v>0</v>
      </c>
      <c r="FZ17" s="16">
        <v>1071</v>
      </c>
      <c r="GA17" s="16">
        <v>1356</v>
      </c>
      <c r="GB17" s="16">
        <v>0</v>
      </c>
      <c r="GC17" s="16">
        <v>4245853</v>
      </c>
      <c r="GD17" s="16">
        <v>35479892</v>
      </c>
      <c r="GE17" s="16">
        <v>31375966</v>
      </c>
      <c r="GF17" s="16">
        <v>37183091</v>
      </c>
      <c r="GG17" s="16">
        <v>39735952</v>
      </c>
      <c r="GH17" s="16">
        <v>42655588</v>
      </c>
      <c r="GI17" s="16">
        <v>190676342</v>
      </c>
    </row>
    <row r="18" spans="1:191" ht="18" customHeight="1">
      <c r="A18" s="18">
        <v>7</v>
      </c>
      <c r="B18" s="18" t="s">
        <v>11</v>
      </c>
      <c r="C18" s="19">
        <v>3657130</v>
      </c>
      <c r="D18" s="19">
        <v>36883902</v>
      </c>
      <c r="E18" s="19">
        <v>20209312</v>
      </c>
      <c r="F18" s="19">
        <v>25208364</v>
      </c>
      <c r="G18" s="19">
        <v>19458625</v>
      </c>
      <c r="H18" s="19">
        <v>17343333</v>
      </c>
      <c r="I18" s="19">
        <v>122760666</v>
      </c>
      <c r="J18" s="19">
        <v>2820419</v>
      </c>
      <c r="K18" s="19">
        <v>28605424</v>
      </c>
      <c r="L18" s="19">
        <v>14749763</v>
      </c>
      <c r="M18" s="19">
        <v>17459822</v>
      </c>
      <c r="N18" s="19">
        <v>11858423</v>
      </c>
      <c r="O18" s="19">
        <v>10759615</v>
      </c>
      <c r="P18" s="19">
        <v>86253466</v>
      </c>
      <c r="Q18" s="19">
        <v>812512</v>
      </c>
      <c r="R18" s="19">
        <v>6135882</v>
      </c>
      <c r="S18" s="19">
        <v>3142544</v>
      </c>
      <c r="T18" s="19">
        <v>2411788</v>
      </c>
      <c r="U18" s="19">
        <v>2140103</v>
      </c>
      <c r="V18" s="19">
        <v>2722396</v>
      </c>
      <c r="W18" s="19">
        <v>17365225</v>
      </c>
      <c r="X18" s="19">
        <v>0</v>
      </c>
      <c r="Y18" s="19">
        <v>2500</v>
      </c>
      <c r="Z18" s="19">
        <v>32625</v>
      </c>
      <c r="AA18" s="19">
        <v>98000</v>
      </c>
      <c r="AB18" s="19">
        <v>240500</v>
      </c>
      <c r="AC18" s="19">
        <v>559750</v>
      </c>
      <c r="AD18" s="19">
        <v>933375</v>
      </c>
      <c r="AE18" s="19">
        <v>101425</v>
      </c>
      <c r="AF18" s="19">
        <v>1588811</v>
      </c>
      <c r="AG18" s="19">
        <v>783536</v>
      </c>
      <c r="AH18" s="19">
        <v>1024711</v>
      </c>
      <c r="AI18" s="19">
        <v>840269</v>
      </c>
      <c r="AJ18" s="19">
        <v>750700</v>
      </c>
      <c r="AK18" s="19">
        <v>5089452</v>
      </c>
      <c r="AL18" s="19">
        <v>0</v>
      </c>
      <c r="AM18" s="19">
        <v>28600</v>
      </c>
      <c r="AN18" s="19">
        <v>550</v>
      </c>
      <c r="AO18" s="19">
        <v>41800</v>
      </c>
      <c r="AP18" s="19">
        <v>15400</v>
      </c>
      <c r="AQ18" s="19">
        <v>0</v>
      </c>
      <c r="AR18" s="19">
        <v>86350</v>
      </c>
      <c r="AS18" s="19">
        <v>1390966</v>
      </c>
      <c r="AT18" s="19">
        <v>13498142</v>
      </c>
      <c r="AU18" s="19">
        <v>7018327</v>
      </c>
      <c r="AV18" s="19">
        <v>9609050</v>
      </c>
      <c r="AW18" s="19">
        <v>4852051</v>
      </c>
      <c r="AX18" s="19">
        <v>4175399</v>
      </c>
      <c r="AY18" s="19">
        <v>40543935</v>
      </c>
      <c r="AZ18" s="19">
        <v>174939</v>
      </c>
      <c r="BA18" s="19">
        <v>4658190</v>
      </c>
      <c r="BB18" s="19">
        <v>2527604</v>
      </c>
      <c r="BC18" s="19">
        <v>2912906</v>
      </c>
      <c r="BD18" s="19">
        <v>2471596</v>
      </c>
      <c r="BE18" s="19">
        <v>1374068</v>
      </c>
      <c r="BF18" s="19">
        <v>14119303</v>
      </c>
      <c r="BG18" s="19">
        <v>340577</v>
      </c>
      <c r="BH18" s="19">
        <v>2693299</v>
      </c>
      <c r="BI18" s="19">
        <v>1244577</v>
      </c>
      <c r="BJ18" s="19">
        <v>1361567</v>
      </c>
      <c r="BK18" s="19">
        <v>1298504</v>
      </c>
      <c r="BL18" s="19">
        <v>1177302</v>
      </c>
      <c r="BM18" s="19">
        <v>8115826</v>
      </c>
      <c r="BN18" s="19">
        <v>3845</v>
      </c>
      <c r="BO18" s="19">
        <v>1679870</v>
      </c>
      <c r="BP18" s="19">
        <v>1897744</v>
      </c>
      <c r="BQ18" s="19">
        <v>4473919</v>
      </c>
      <c r="BR18" s="19">
        <v>6141238</v>
      </c>
      <c r="BS18" s="19">
        <v>5448705</v>
      </c>
      <c r="BT18" s="19">
        <v>19645321</v>
      </c>
      <c r="BU18" s="19">
        <v>3845</v>
      </c>
      <c r="BV18" s="19">
        <v>1671766</v>
      </c>
      <c r="BW18" s="19">
        <v>1816910</v>
      </c>
      <c r="BX18" s="19">
        <v>4307413</v>
      </c>
      <c r="BY18" s="19">
        <v>5946296</v>
      </c>
      <c r="BZ18" s="19">
        <v>5285661</v>
      </c>
      <c r="CA18" s="19">
        <v>19031891</v>
      </c>
      <c r="CB18" s="19">
        <v>0</v>
      </c>
      <c r="CC18" s="19">
        <v>8104</v>
      </c>
      <c r="CD18" s="19">
        <v>80834</v>
      </c>
      <c r="CE18" s="19">
        <v>155970</v>
      </c>
      <c r="CF18" s="19">
        <v>54119</v>
      </c>
      <c r="CG18" s="19">
        <v>26684</v>
      </c>
      <c r="CH18" s="19">
        <v>325711</v>
      </c>
      <c r="CI18" s="19">
        <v>0</v>
      </c>
      <c r="CJ18" s="19">
        <v>0</v>
      </c>
      <c r="CK18" s="19">
        <v>0</v>
      </c>
      <c r="CL18" s="19">
        <v>10536</v>
      </c>
      <c r="CM18" s="19">
        <v>140823</v>
      </c>
      <c r="CN18" s="19">
        <v>136360</v>
      </c>
      <c r="CO18" s="19">
        <v>287719</v>
      </c>
      <c r="CP18" s="19">
        <v>832866</v>
      </c>
      <c r="CQ18" s="19">
        <v>6598608</v>
      </c>
      <c r="CR18" s="19">
        <v>3561805</v>
      </c>
      <c r="CS18" s="19">
        <v>3274623</v>
      </c>
      <c r="CT18" s="19">
        <v>1458964</v>
      </c>
      <c r="CU18" s="19">
        <v>1135013</v>
      </c>
      <c r="CV18" s="19">
        <v>16861879</v>
      </c>
      <c r="CW18" s="19">
        <v>34230</v>
      </c>
      <c r="CX18" s="19">
        <v>307650</v>
      </c>
      <c r="CY18" s="19">
        <v>116900</v>
      </c>
      <c r="CZ18" s="19">
        <v>202800</v>
      </c>
      <c r="DA18" s="19">
        <v>108220</v>
      </c>
      <c r="DB18" s="19">
        <v>215770</v>
      </c>
      <c r="DC18" s="19">
        <v>985570</v>
      </c>
      <c r="DD18" s="19">
        <v>1591544</v>
      </c>
      <c r="DE18" s="19">
        <v>1911656</v>
      </c>
      <c r="DF18" s="19">
        <v>1784891</v>
      </c>
      <c r="DG18" s="19">
        <v>583009</v>
      </c>
      <c r="DH18" s="19">
        <v>0</v>
      </c>
      <c r="DI18" s="19">
        <v>5871100</v>
      </c>
      <c r="DJ18" s="19">
        <v>34272</v>
      </c>
      <c r="DK18" s="19">
        <v>800991</v>
      </c>
      <c r="DL18" s="19">
        <v>93016</v>
      </c>
      <c r="DM18" s="19">
        <v>133868</v>
      </c>
      <c r="DN18" s="19">
        <v>0</v>
      </c>
      <c r="DO18" s="19">
        <v>286300</v>
      </c>
      <c r="DP18" s="19">
        <v>1348447</v>
      </c>
      <c r="DQ18" s="19">
        <v>764364</v>
      </c>
      <c r="DR18" s="19">
        <v>3898423</v>
      </c>
      <c r="DS18" s="19">
        <v>1440233</v>
      </c>
      <c r="DT18" s="19">
        <v>1153064</v>
      </c>
      <c r="DU18" s="19">
        <v>767735</v>
      </c>
      <c r="DV18" s="19">
        <v>632943</v>
      </c>
      <c r="DW18" s="19">
        <v>8656762</v>
      </c>
      <c r="DX18" s="19">
        <v>0</v>
      </c>
      <c r="DY18" s="19">
        <v>0</v>
      </c>
      <c r="DZ18" s="19">
        <v>5625258</v>
      </c>
      <c r="EA18" s="19">
        <v>11620120</v>
      </c>
      <c r="EB18" s="19">
        <v>22453428</v>
      </c>
      <c r="EC18" s="19">
        <v>29168420</v>
      </c>
      <c r="ED18" s="19">
        <v>31088291</v>
      </c>
      <c r="EE18" s="19">
        <v>99955517</v>
      </c>
      <c r="EF18" s="19">
        <v>0</v>
      </c>
      <c r="EG18" s="19">
        <v>0</v>
      </c>
      <c r="EH18" s="19">
        <v>2258832</v>
      </c>
      <c r="EI18" s="19">
        <v>3350844</v>
      </c>
      <c r="EJ18" s="19">
        <v>7889807</v>
      </c>
      <c r="EK18" s="19">
        <v>12725859</v>
      </c>
      <c r="EL18" s="19">
        <v>14929949</v>
      </c>
      <c r="EM18" s="19">
        <v>41155291</v>
      </c>
      <c r="EN18" s="19">
        <v>3089729</v>
      </c>
      <c r="EO18" s="19">
        <v>8198808</v>
      </c>
      <c r="EP18" s="19">
        <v>13771600</v>
      </c>
      <c r="EQ18" s="19">
        <v>14230569</v>
      </c>
      <c r="ER18" s="19">
        <v>11658858</v>
      </c>
      <c r="ES18" s="19">
        <v>50949564</v>
      </c>
      <c r="ET18" s="19">
        <v>276697</v>
      </c>
      <c r="EU18" s="19">
        <v>70468</v>
      </c>
      <c r="EV18" s="19">
        <v>792021</v>
      </c>
      <c r="EW18" s="19">
        <v>2211992</v>
      </c>
      <c r="EX18" s="19">
        <v>4499484</v>
      </c>
      <c r="EY18" s="19">
        <v>7850662</v>
      </c>
      <c r="EZ18" s="19">
        <v>0</v>
      </c>
      <c r="FA18" s="19">
        <v>0</v>
      </c>
      <c r="FB18" s="19">
        <v>3889</v>
      </c>
      <c r="FC18" s="19">
        <v>7826</v>
      </c>
      <c r="FD18" s="19">
        <v>14966</v>
      </c>
      <c r="FE18" s="19">
        <v>16959</v>
      </c>
      <c r="FF18" s="19">
        <v>18520</v>
      </c>
      <c r="FG18" s="19">
        <v>62160</v>
      </c>
      <c r="FH18" s="19">
        <v>0</v>
      </c>
      <c r="FI18" s="19">
        <v>0</v>
      </c>
      <c r="FJ18" s="19">
        <v>1753</v>
      </c>
      <c r="FK18" s="19">
        <v>2519</v>
      </c>
      <c r="FL18" s="19">
        <v>5165</v>
      </c>
      <c r="FM18" s="19">
        <v>7476</v>
      </c>
      <c r="FN18" s="19">
        <v>8991</v>
      </c>
      <c r="FO18" s="19">
        <v>25904</v>
      </c>
      <c r="FP18" s="19">
        <v>1805</v>
      </c>
      <c r="FQ18" s="19">
        <v>5307</v>
      </c>
      <c r="FR18" s="19">
        <v>9196</v>
      </c>
      <c r="FS18" s="19">
        <v>7909</v>
      </c>
      <c r="FT18" s="19">
        <v>6636</v>
      </c>
      <c r="FU18" s="19">
        <v>30853</v>
      </c>
      <c r="FV18" s="19">
        <v>331</v>
      </c>
      <c r="FW18" s="19">
        <v>0</v>
      </c>
      <c r="FX18" s="19">
        <v>605</v>
      </c>
      <c r="FY18" s="19">
        <v>1574</v>
      </c>
      <c r="FZ18" s="19">
        <v>2893</v>
      </c>
      <c r="GA18" s="19">
        <v>5403</v>
      </c>
      <c r="GB18" s="19">
        <v>0</v>
      </c>
      <c r="GC18" s="19">
        <v>3657130</v>
      </c>
      <c r="GD18" s="19">
        <v>42509160</v>
      </c>
      <c r="GE18" s="19">
        <v>31829432</v>
      </c>
      <c r="GF18" s="19">
        <v>47661792</v>
      </c>
      <c r="GG18" s="19">
        <v>48627045</v>
      </c>
      <c r="GH18" s="19">
        <v>48431624</v>
      </c>
      <c r="GI18" s="19">
        <v>222716183</v>
      </c>
    </row>
    <row r="19" spans="1:191" ht="18" customHeight="1" thickBot="1">
      <c r="A19" s="30" t="s">
        <v>44</v>
      </c>
      <c r="B19" s="31"/>
      <c r="C19" s="20">
        <f aca="true" t="shared" si="18" ref="C19:AH19">SUM(C17:C18)</f>
        <v>7902983</v>
      </c>
      <c r="D19" s="20">
        <f t="shared" si="18"/>
        <v>67392889</v>
      </c>
      <c r="E19" s="20">
        <f t="shared" si="18"/>
        <v>39807095</v>
      </c>
      <c r="F19" s="20">
        <f t="shared" si="18"/>
        <v>45458487</v>
      </c>
      <c r="G19" s="20">
        <f t="shared" si="18"/>
        <v>32459148</v>
      </c>
      <c r="H19" s="20">
        <f t="shared" si="18"/>
        <v>31663129</v>
      </c>
      <c r="I19" s="20">
        <f t="shared" si="18"/>
        <v>224683731</v>
      </c>
      <c r="J19" s="20">
        <f t="shared" si="18"/>
        <v>5941105</v>
      </c>
      <c r="K19" s="20">
        <f t="shared" si="18"/>
        <v>50212863</v>
      </c>
      <c r="L19" s="20">
        <f t="shared" si="18"/>
        <v>27531746</v>
      </c>
      <c r="M19" s="20">
        <f t="shared" si="18"/>
        <v>30473933</v>
      </c>
      <c r="N19" s="20">
        <f t="shared" si="18"/>
        <v>19995472</v>
      </c>
      <c r="O19" s="20">
        <f t="shared" si="18"/>
        <v>18502816</v>
      </c>
      <c r="P19" s="20">
        <f t="shared" si="18"/>
        <v>152657935</v>
      </c>
      <c r="Q19" s="20">
        <f t="shared" si="18"/>
        <v>1600639</v>
      </c>
      <c r="R19" s="20">
        <f t="shared" si="18"/>
        <v>11566590</v>
      </c>
      <c r="S19" s="20">
        <f t="shared" si="18"/>
        <v>6115352</v>
      </c>
      <c r="T19" s="20">
        <f t="shared" si="18"/>
        <v>5309586</v>
      </c>
      <c r="U19" s="20">
        <f t="shared" si="18"/>
        <v>4081817</v>
      </c>
      <c r="V19" s="20">
        <f t="shared" si="18"/>
        <v>4957682</v>
      </c>
      <c r="W19" s="20">
        <f t="shared" si="18"/>
        <v>33631666</v>
      </c>
      <c r="X19" s="20">
        <f t="shared" si="18"/>
        <v>0</v>
      </c>
      <c r="Y19" s="20">
        <f t="shared" si="18"/>
        <v>21375</v>
      </c>
      <c r="Z19" s="20">
        <f t="shared" si="18"/>
        <v>62250</v>
      </c>
      <c r="AA19" s="20">
        <f t="shared" si="18"/>
        <v>581125</v>
      </c>
      <c r="AB19" s="20">
        <f t="shared" si="18"/>
        <v>706875</v>
      </c>
      <c r="AC19" s="20">
        <f t="shared" si="18"/>
        <v>1122875</v>
      </c>
      <c r="AD19" s="20">
        <f t="shared" si="18"/>
        <v>2494500</v>
      </c>
      <c r="AE19" s="20">
        <f t="shared" si="18"/>
        <v>228538</v>
      </c>
      <c r="AF19" s="20">
        <f t="shared" si="18"/>
        <v>2589326</v>
      </c>
      <c r="AG19" s="20">
        <f t="shared" si="18"/>
        <v>1273166</v>
      </c>
      <c r="AH19" s="20">
        <f t="shared" si="18"/>
        <v>1840472</v>
      </c>
      <c r="AI19" s="20">
        <f aca="true" t="shared" si="19" ref="AI19:BN19">SUM(AI17:AI18)</f>
        <v>1453964</v>
      </c>
      <c r="AJ19" s="20">
        <f t="shared" si="19"/>
        <v>1985622</v>
      </c>
      <c r="AK19" s="20">
        <f t="shared" si="19"/>
        <v>9371088</v>
      </c>
      <c r="AL19" s="20">
        <f t="shared" si="19"/>
        <v>5500</v>
      </c>
      <c r="AM19" s="20">
        <f t="shared" si="19"/>
        <v>139150</v>
      </c>
      <c r="AN19" s="20">
        <f t="shared" si="19"/>
        <v>133100</v>
      </c>
      <c r="AO19" s="20">
        <f t="shared" si="19"/>
        <v>92950</v>
      </c>
      <c r="AP19" s="20">
        <f t="shared" si="19"/>
        <v>56650</v>
      </c>
      <c r="AQ19" s="20">
        <f t="shared" si="19"/>
        <v>45650</v>
      </c>
      <c r="AR19" s="20">
        <f t="shared" si="19"/>
        <v>473000</v>
      </c>
      <c r="AS19" s="20">
        <f t="shared" si="19"/>
        <v>3082722</v>
      </c>
      <c r="AT19" s="20">
        <f t="shared" si="19"/>
        <v>24754062</v>
      </c>
      <c r="AU19" s="20">
        <f t="shared" si="19"/>
        <v>14155671</v>
      </c>
      <c r="AV19" s="20">
        <f t="shared" si="19"/>
        <v>16561068</v>
      </c>
      <c r="AW19" s="20">
        <f t="shared" si="19"/>
        <v>8914670</v>
      </c>
      <c r="AX19" s="20">
        <f t="shared" si="19"/>
        <v>6694416</v>
      </c>
      <c r="AY19" s="20">
        <f t="shared" si="19"/>
        <v>74162609</v>
      </c>
      <c r="AZ19" s="20">
        <f t="shared" si="19"/>
        <v>294833</v>
      </c>
      <c r="BA19" s="20">
        <f t="shared" si="19"/>
        <v>6816561</v>
      </c>
      <c r="BB19" s="20">
        <f t="shared" si="19"/>
        <v>3552530</v>
      </c>
      <c r="BC19" s="20">
        <f t="shared" si="19"/>
        <v>3664699</v>
      </c>
      <c r="BD19" s="20">
        <f t="shared" si="19"/>
        <v>2565211</v>
      </c>
      <c r="BE19" s="20">
        <f t="shared" si="19"/>
        <v>1567329</v>
      </c>
      <c r="BF19" s="20">
        <f t="shared" si="19"/>
        <v>18461163</v>
      </c>
      <c r="BG19" s="20">
        <f t="shared" si="19"/>
        <v>728873</v>
      </c>
      <c r="BH19" s="20">
        <f t="shared" si="19"/>
        <v>4325799</v>
      </c>
      <c r="BI19" s="20">
        <f t="shared" si="19"/>
        <v>2239677</v>
      </c>
      <c r="BJ19" s="20">
        <f t="shared" si="19"/>
        <v>2424033</v>
      </c>
      <c r="BK19" s="20">
        <f t="shared" si="19"/>
        <v>2216285</v>
      </c>
      <c r="BL19" s="20">
        <f t="shared" si="19"/>
        <v>2129242</v>
      </c>
      <c r="BM19" s="20">
        <f t="shared" si="19"/>
        <v>14063909</v>
      </c>
      <c r="BN19" s="20">
        <f t="shared" si="19"/>
        <v>30081</v>
      </c>
      <c r="BO19" s="20">
        <f aca="true" t="shared" si="20" ref="BO19:CT19">SUM(BO17:BO18)</f>
        <v>3703480</v>
      </c>
      <c r="BP19" s="20">
        <f t="shared" si="20"/>
        <v>3876758</v>
      </c>
      <c r="BQ19" s="20">
        <f t="shared" si="20"/>
        <v>8226141</v>
      </c>
      <c r="BR19" s="20">
        <f t="shared" si="20"/>
        <v>9082099</v>
      </c>
      <c r="BS19" s="20">
        <f t="shared" si="20"/>
        <v>10812895</v>
      </c>
      <c r="BT19" s="20">
        <f t="shared" si="20"/>
        <v>35731454</v>
      </c>
      <c r="BU19" s="20">
        <f t="shared" si="20"/>
        <v>10410</v>
      </c>
      <c r="BV19" s="20">
        <f t="shared" si="20"/>
        <v>3467343</v>
      </c>
      <c r="BW19" s="20">
        <f t="shared" si="20"/>
        <v>3743994</v>
      </c>
      <c r="BX19" s="20">
        <f t="shared" si="20"/>
        <v>8005178</v>
      </c>
      <c r="BY19" s="20">
        <f t="shared" si="20"/>
        <v>8741683</v>
      </c>
      <c r="BZ19" s="20">
        <f t="shared" si="20"/>
        <v>10535429</v>
      </c>
      <c r="CA19" s="20">
        <f t="shared" si="20"/>
        <v>34504037</v>
      </c>
      <c r="CB19" s="20">
        <f t="shared" si="20"/>
        <v>19671</v>
      </c>
      <c r="CC19" s="20">
        <f t="shared" si="20"/>
        <v>236137</v>
      </c>
      <c r="CD19" s="20">
        <f t="shared" si="20"/>
        <v>132764</v>
      </c>
      <c r="CE19" s="20">
        <f t="shared" si="20"/>
        <v>210427</v>
      </c>
      <c r="CF19" s="20">
        <f t="shared" si="20"/>
        <v>54119</v>
      </c>
      <c r="CG19" s="20">
        <f t="shared" si="20"/>
        <v>30350</v>
      </c>
      <c r="CH19" s="20">
        <f t="shared" si="20"/>
        <v>683468</v>
      </c>
      <c r="CI19" s="20">
        <f t="shared" si="20"/>
        <v>0</v>
      </c>
      <c r="CJ19" s="20">
        <f t="shared" si="20"/>
        <v>0</v>
      </c>
      <c r="CK19" s="20">
        <f t="shared" si="20"/>
        <v>0</v>
      </c>
      <c r="CL19" s="20">
        <f t="shared" si="20"/>
        <v>10536</v>
      </c>
      <c r="CM19" s="20">
        <f t="shared" si="20"/>
        <v>286297</v>
      </c>
      <c r="CN19" s="20">
        <f t="shared" si="20"/>
        <v>247116</v>
      </c>
      <c r="CO19" s="20">
        <f t="shared" si="20"/>
        <v>543949</v>
      </c>
      <c r="CP19" s="20">
        <f t="shared" si="20"/>
        <v>1931797</v>
      </c>
      <c r="CQ19" s="20">
        <f t="shared" si="20"/>
        <v>13476546</v>
      </c>
      <c r="CR19" s="20">
        <f t="shared" si="20"/>
        <v>8398591</v>
      </c>
      <c r="CS19" s="20">
        <f t="shared" si="20"/>
        <v>6758413</v>
      </c>
      <c r="CT19" s="20">
        <f t="shared" si="20"/>
        <v>3381577</v>
      </c>
      <c r="CU19" s="20">
        <f aca="true" t="shared" si="21" ref="CU19:DZ19">SUM(CU17:CU18)</f>
        <v>2347418</v>
      </c>
      <c r="CV19" s="20">
        <f t="shared" si="21"/>
        <v>36294342</v>
      </c>
      <c r="CW19" s="20">
        <f t="shared" si="21"/>
        <v>85900</v>
      </c>
      <c r="CX19" s="20">
        <f t="shared" si="21"/>
        <v>490830</v>
      </c>
      <c r="CY19" s="20">
        <f t="shared" si="21"/>
        <v>255100</v>
      </c>
      <c r="CZ19" s="20">
        <f t="shared" si="21"/>
        <v>341220</v>
      </c>
      <c r="DA19" s="20">
        <f t="shared" si="21"/>
        <v>227750</v>
      </c>
      <c r="DB19" s="20">
        <f t="shared" si="21"/>
        <v>414210</v>
      </c>
      <c r="DC19" s="20">
        <f t="shared" si="21"/>
        <v>1815010</v>
      </c>
      <c r="DD19" s="20">
        <f t="shared" si="21"/>
        <v>4399585</v>
      </c>
      <c r="DE19" s="20">
        <f t="shared" si="21"/>
        <v>4675298</v>
      </c>
      <c r="DF19" s="20">
        <f t="shared" si="21"/>
        <v>3405084</v>
      </c>
      <c r="DG19" s="20">
        <f t="shared" si="21"/>
        <v>1557035</v>
      </c>
      <c r="DH19" s="20">
        <f t="shared" si="21"/>
        <v>112791</v>
      </c>
      <c r="DI19" s="20">
        <f t="shared" si="21"/>
        <v>14149793</v>
      </c>
      <c r="DJ19" s="20">
        <f t="shared" si="21"/>
        <v>327488</v>
      </c>
      <c r="DK19" s="20">
        <f t="shared" si="21"/>
        <v>1912167</v>
      </c>
      <c r="DL19" s="20">
        <f t="shared" si="21"/>
        <v>866096</v>
      </c>
      <c r="DM19" s="20">
        <f t="shared" si="21"/>
        <v>913171</v>
      </c>
      <c r="DN19" s="20">
        <f t="shared" si="21"/>
        <v>273750</v>
      </c>
      <c r="DO19" s="20">
        <f t="shared" si="21"/>
        <v>624952</v>
      </c>
      <c r="DP19" s="20">
        <f t="shared" si="21"/>
        <v>4917624</v>
      </c>
      <c r="DQ19" s="20">
        <f t="shared" si="21"/>
        <v>1518409</v>
      </c>
      <c r="DR19" s="20">
        <f t="shared" si="21"/>
        <v>6673964</v>
      </c>
      <c r="DS19" s="20">
        <f t="shared" si="21"/>
        <v>2602097</v>
      </c>
      <c r="DT19" s="20">
        <f t="shared" si="21"/>
        <v>2098938</v>
      </c>
      <c r="DU19" s="20">
        <f t="shared" si="21"/>
        <v>1323042</v>
      </c>
      <c r="DV19" s="20">
        <f t="shared" si="21"/>
        <v>1195465</v>
      </c>
      <c r="DW19" s="20">
        <f t="shared" si="21"/>
        <v>15411915</v>
      </c>
      <c r="DX19" s="20">
        <f t="shared" si="21"/>
        <v>0</v>
      </c>
      <c r="DY19" s="20">
        <f t="shared" si="21"/>
        <v>0</v>
      </c>
      <c r="DZ19" s="20">
        <f t="shared" si="21"/>
        <v>10596163</v>
      </c>
      <c r="EA19" s="20">
        <f aca="true" t="shared" si="22" ref="EA19:FF19">SUM(EA17:EA18)</f>
        <v>23398303</v>
      </c>
      <c r="EB19" s="20">
        <f t="shared" si="22"/>
        <v>39386396</v>
      </c>
      <c r="EC19" s="20">
        <f t="shared" si="22"/>
        <v>55903849</v>
      </c>
      <c r="ED19" s="20">
        <f t="shared" si="22"/>
        <v>59424083</v>
      </c>
      <c r="EE19" s="20">
        <f t="shared" si="22"/>
        <v>188708794</v>
      </c>
      <c r="EF19" s="20">
        <f t="shared" si="22"/>
        <v>0</v>
      </c>
      <c r="EG19" s="20">
        <f t="shared" si="22"/>
        <v>0</v>
      </c>
      <c r="EH19" s="20">
        <f t="shared" si="22"/>
        <v>4680970</v>
      </c>
      <c r="EI19" s="20">
        <f t="shared" si="22"/>
        <v>9007219</v>
      </c>
      <c r="EJ19" s="20">
        <f t="shared" si="22"/>
        <v>17042165</v>
      </c>
      <c r="EK19" s="20">
        <f t="shared" si="22"/>
        <v>30093326</v>
      </c>
      <c r="EL19" s="20">
        <f t="shared" si="22"/>
        <v>36520647</v>
      </c>
      <c r="EM19" s="20">
        <f t="shared" si="22"/>
        <v>97344327</v>
      </c>
      <c r="EN19" s="20">
        <f t="shared" si="22"/>
        <v>5608379</v>
      </c>
      <c r="EO19" s="20">
        <f t="shared" si="22"/>
        <v>14125877</v>
      </c>
      <c r="EP19" s="20">
        <f t="shared" si="22"/>
        <v>21501596</v>
      </c>
      <c r="EQ19" s="20">
        <f t="shared" si="22"/>
        <v>23473145</v>
      </c>
      <c r="ER19" s="20">
        <f t="shared" si="22"/>
        <v>16851832</v>
      </c>
      <c r="ES19" s="20">
        <f t="shared" si="22"/>
        <v>81560829</v>
      </c>
      <c r="ET19" s="20">
        <f t="shared" si="22"/>
        <v>306814</v>
      </c>
      <c r="EU19" s="20">
        <f t="shared" si="22"/>
        <v>265207</v>
      </c>
      <c r="EV19" s="20">
        <f t="shared" si="22"/>
        <v>842635</v>
      </c>
      <c r="EW19" s="20">
        <f t="shared" si="22"/>
        <v>2337378</v>
      </c>
      <c r="EX19" s="20">
        <f t="shared" si="22"/>
        <v>6051604</v>
      </c>
      <c r="EY19" s="20">
        <f t="shared" si="22"/>
        <v>9803638</v>
      </c>
      <c r="EZ19" s="20">
        <f t="shared" si="22"/>
        <v>0</v>
      </c>
      <c r="FA19" s="20">
        <f t="shared" si="22"/>
        <v>0</v>
      </c>
      <c r="FB19" s="20">
        <f t="shared" si="22"/>
        <v>7619</v>
      </c>
      <c r="FC19" s="20">
        <f t="shared" si="22"/>
        <v>15980</v>
      </c>
      <c r="FD19" s="20">
        <f t="shared" si="22"/>
        <v>26901</v>
      </c>
      <c r="FE19" s="20">
        <f t="shared" si="22"/>
        <v>33132</v>
      </c>
      <c r="FF19" s="20">
        <f t="shared" si="22"/>
        <v>34426</v>
      </c>
      <c r="FG19" s="20">
        <f aca="true" t="shared" si="23" ref="FG19:GI19">SUM(FG17:FG18)</f>
        <v>118058</v>
      </c>
      <c r="FH19" s="20">
        <f t="shared" si="23"/>
        <v>0</v>
      </c>
      <c r="FI19" s="20">
        <f t="shared" si="23"/>
        <v>0</v>
      </c>
      <c r="FJ19" s="20">
        <f t="shared" si="23"/>
        <v>3591</v>
      </c>
      <c r="FK19" s="20">
        <f t="shared" si="23"/>
        <v>6552</v>
      </c>
      <c r="FL19" s="20">
        <f t="shared" si="23"/>
        <v>11793</v>
      </c>
      <c r="FM19" s="20">
        <f t="shared" si="23"/>
        <v>18509</v>
      </c>
      <c r="FN19" s="20">
        <f t="shared" si="23"/>
        <v>21248</v>
      </c>
      <c r="FO19" s="20">
        <f t="shared" si="23"/>
        <v>61693</v>
      </c>
      <c r="FP19" s="20">
        <f t="shared" si="23"/>
        <v>3658</v>
      </c>
      <c r="FQ19" s="20">
        <f t="shared" si="23"/>
        <v>9221</v>
      </c>
      <c r="FR19" s="20">
        <f t="shared" si="23"/>
        <v>14464</v>
      </c>
      <c r="FS19" s="20">
        <f t="shared" si="23"/>
        <v>13049</v>
      </c>
      <c r="FT19" s="20">
        <f t="shared" si="23"/>
        <v>9214</v>
      </c>
      <c r="FU19" s="20">
        <f t="shared" si="23"/>
        <v>49606</v>
      </c>
      <c r="FV19" s="20">
        <f t="shared" si="23"/>
        <v>370</v>
      </c>
      <c r="FW19" s="20">
        <f t="shared" si="23"/>
        <v>207</v>
      </c>
      <c r="FX19" s="20">
        <f t="shared" si="23"/>
        <v>644</v>
      </c>
      <c r="FY19" s="20">
        <f t="shared" si="23"/>
        <v>1574</v>
      </c>
      <c r="FZ19" s="20">
        <f t="shared" si="23"/>
        <v>3964</v>
      </c>
      <c r="GA19" s="20">
        <f t="shared" si="23"/>
        <v>6759</v>
      </c>
      <c r="GB19" s="20">
        <f t="shared" si="23"/>
        <v>0</v>
      </c>
      <c r="GC19" s="20">
        <f t="shared" si="23"/>
        <v>7902983</v>
      </c>
      <c r="GD19" s="20">
        <f t="shared" si="23"/>
        <v>77989052</v>
      </c>
      <c r="GE19" s="20">
        <f t="shared" si="23"/>
        <v>63205398</v>
      </c>
      <c r="GF19" s="20">
        <f t="shared" si="23"/>
        <v>84844883</v>
      </c>
      <c r="GG19" s="20">
        <f t="shared" si="23"/>
        <v>88362997</v>
      </c>
      <c r="GH19" s="20">
        <f t="shared" si="23"/>
        <v>91087212</v>
      </c>
      <c r="GI19" s="20">
        <f t="shared" si="23"/>
        <v>413392525</v>
      </c>
    </row>
    <row r="20" spans="1:191" ht="18" customHeight="1">
      <c r="A20" s="15">
        <v>8</v>
      </c>
      <c r="B20" s="15" t="s">
        <v>9</v>
      </c>
      <c r="C20" s="16">
        <v>4351047</v>
      </c>
      <c r="D20" s="16">
        <v>55069070</v>
      </c>
      <c r="E20" s="16">
        <v>39229949</v>
      </c>
      <c r="F20" s="16">
        <v>42299772</v>
      </c>
      <c r="G20" s="16">
        <v>34752251</v>
      </c>
      <c r="H20" s="16">
        <v>28780342</v>
      </c>
      <c r="I20" s="16">
        <v>204482431</v>
      </c>
      <c r="J20" s="16">
        <v>3158147</v>
      </c>
      <c r="K20" s="16">
        <v>42085492</v>
      </c>
      <c r="L20" s="16">
        <v>28639434</v>
      </c>
      <c r="M20" s="16">
        <v>27390126</v>
      </c>
      <c r="N20" s="16">
        <v>21982543</v>
      </c>
      <c r="O20" s="16">
        <v>17049599</v>
      </c>
      <c r="P20" s="16">
        <v>140305341</v>
      </c>
      <c r="Q20" s="16">
        <v>746314</v>
      </c>
      <c r="R20" s="16">
        <v>7688914</v>
      </c>
      <c r="S20" s="16">
        <v>4422091</v>
      </c>
      <c r="T20" s="16">
        <v>3618372</v>
      </c>
      <c r="U20" s="16">
        <v>3381051</v>
      </c>
      <c r="V20" s="16">
        <v>4415071</v>
      </c>
      <c r="W20" s="16">
        <v>24271813</v>
      </c>
      <c r="X20" s="16">
        <v>0</v>
      </c>
      <c r="Y20" s="16">
        <v>66250</v>
      </c>
      <c r="Z20" s="16">
        <v>203875</v>
      </c>
      <c r="AA20" s="16">
        <v>557375</v>
      </c>
      <c r="AB20" s="16">
        <v>1036625</v>
      </c>
      <c r="AC20" s="16">
        <v>1566125</v>
      </c>
      <c r="AD20" s="16">
        <v>3430250</v>
      </c>
      <c r="AE20" s="16">
        <v>157683</v>
      </c>
      <c r="AF20" s="16">
        <v>1623325</v>
      </c>
      <c r="AG20" s="16">
        <v>1530709</v>
      </c>
      <c r="AH20" s="16">
        <v>1178566</v>
      </c>
      <c r="AI20" s="16">
        <v>1671910</v>
      </c>
      <c r="AJ20" s="16">
        <v>2867934</v>
      </c>
      <c r="AK20" s="16">
        <v>9030127</v>
      </c>
      <c r="AL20" s="16">
        <v>0</v>
      </c>
      <c r="AM20" s="16">
        <v>40300</v>
      </c>
      <c r="AN20" s="16">
        <v>4950</v>
      </c>
      <c r="AO20" s="16">
        <v>32450</v>
      </c>
      <c r="AP20" s="16">
        <v>41300</v>
      </c>
      <c r="AQ20" s="16">
        <v>42500</v>
      </c>
      <c r="AR20" s="16">
        <v>161500</v>
      </c>
      <c r="AS20" s="16">
        <v>1502639</v>
      </c>
      <c r="AT20" s="16">
        <v>21490800</v>
      </c>
      <c r="AU20" s="16">
        <v>16305423</v>
      </c>
      <c r="AV20" s="16">
        <v>16095329</v>
      </c>
      <c r="AW20" s="16">
        <v>10539966</v>
      </c>
      <c r="AX20" s="16">
        <v>4802016</v>
      </c>
      <c r="AY20" s="16">
        <v>70736173</v>
      </c>
      <c r="AZ20" s="16">
        <v>246961</v>
      </c>
      <c r="BA20" s="16">
        <v>7383901</v>
      </c>
      <c r="BB20" s="16">
        <v>4208327</v>
      </c>
      <c r="BC20" s="16">
        <v>3897739</v>
      </c>
      <c r="BD20" s="16">
        <v>3110487</v>
      </c>
      <c r="BE20" s="16">
        <v>1267983</v>
      </c>
      <c r="BF20" s="16">
        <v>20115398</v>
      </c>
      <c r="BG20" s="16">
        <v>504550</v>
      </c>
      <c r="BH20" s="16">
        <v>3792002</v>
      </c>
      <c r="BI20" s="16">
        <v>1964059</v>
      </c>
      <c r="BJ20" s="16">
        <v>2010295</v>
      </c>
      <c r="BK20" s="16">
        <v>2201204</v>
      </c>
      <c r="BL20" s="16">
        <v>2087970</v>
      </c>
      <c r="BM20" s="16">
        <v>12560080</v>
      </c>
      <c r="BN20" s="16">
        <v>5511</v>
      </c>
      <c r="BO20" s="16">
        <v>1877122</v>
      </c>
      <c r="BP20" s="16">
        <v>2901319</v>
      </c>
      <c r="BQ20" s="16">
        <v>8112892</v>
      </c>
      <c r="BR20" s="16">
        <v>8666652</v>
      </c>
      <c r="BS20" s="16">
        <v>9150223</v>
      </c>
      <c r="BT20" s="16">
        <v>30713719</v>
      </c>
      <c r="BU20" s="16">
        <v>5511</v>
      </c>
      <c r="BV20" s="16">
        <v>1609769</v>
      </c>
      <c r="BW20" s="16">
        <v>2306567</v>
      </c>
      <c r="BX20" s="16">
        <v>6554740</v>
      </c>
      <c r="BY20" s="16">
        <v>7314629</v>
      </c>
      <c r="BZ20" s="16">
        <v>8077385</v>
      </c>
      <c r="CA20" s="16">
        <v>25868601</v>
      </c>
      <c r="CB20" s="16">
        <v>0</v>
      </c>
      <c r="CC20" s="16">
        <v>153022</v>
      </c>
      <c r="CD20" s="16">
        <v>355396</v>
      </c>
      <c r="CE20" s="16">
        <v>944642</v>
      </c>
      <c r="CF20" s="16">
        <v>1049183</v>
      </c>
      <c r="CG20" s="16">
        <v>415304</v>
      </c>
      <c r="CH20" s="16">
        <v>2917547</v>
      </c>
      <c r="CI20" s="16">
        <v>0</v>
      </c>
      <c r="CJ20" s="16">
        <v>114331</v>
      </c>
      <c r="CK20" s="16">
        <v>239356</v>
      </c>
      <c r="CL20" s="16">
        <v>613510</v>
      </c>
      <c r="CM20" s="16">
        <v>302840</v>
      </c>
      <c r="CN20" s="16">
        <v>657534</v>
      </c>
      <c r="CO20" s="16">
        <v>1927571</v>
      </c>
      <c r="CP20" s="16">
        <v>1187389</v>
      </c>
      <c r="CQ20" s="16">
        <v>11106456</v>
      </c>
      <c r="CR20" s="16">
        <v>7689196</v>
      </c>
      <c r="CS20" s="16">
        <v>6796754</v>
      </c>
      <c r="CT20" s="16">
        <v>4103056</v>
      </c>
      <c r="CU20" s="16">
        <v>2580520</v>
      </c>
      <c r="CV20" s="16">
        <v>33463371</v>
      </c>
      <c r="CW20" s="16">
        <v>3560</v>
      </c>
      <c r="CX20" s="16">
        <v>77900</v>
      </c>
      <c r="CY20" s="16">
        <v>67360</v>
      </c>
      <c r="CZ20" s="16">
        <v>89100</v>
      </c>
      <c r="DA20" s="16">
        <v>99570</v>
      </c>
      <c r="DB20" s="16">
        <v>277340</v>
      </c>
      <c r="DC20" s="16">
        <v>614830</v>
      </c>
      <c r="DD20" s="16">
        <v>2969339</v>
      </c>
      <c r="DE20" s="16">
        <v>3421915</v>
      </c>
      <c r="DF20" s="16">
        <v>4225926</v>
      </c>
      <c r="DG20" s="16">
        <v>761456</v>
      </c>
      <c r="DH20" s="16">
        <v>0</v>
      </c>
      <c r="DI20" s="16">
        <v>11378636</v>
      </c>
      <c r="DJ20" s="16">
        <v>188734</v>
      </c>
      <c r="DK20" s="16">
        <v>2491362</v>
      </c>
      <c r="DL20" s="16">
        <v>1537536</v>
      </c>
      <c r="DM20" s="16">
        <v>440038</v>
      </c>
      <c r="DN20" s="16">
        <v>1801500</v>
      </c>
      <c r="DO20" s="16">
        <v>1259720</v>
      </c>
      <c r="DP20" s="16">
        <v>7718890</v>
      </c>
      <c r="DQ20" s="16">
        <v>995095</v>
      </c>
      <c r="DR20" s="16">
        <v>5567855</v>
      </c>
      <c r="DS20" s="16">
        <v>2662385</v>
      </c>
      <c r="DT20" s="16">
        <v>2041690</v>
      </c>
      <c r="DU20" s="16">
        <v>1440530</v>
      </c>
      <c r="DV20" s="16">
        <v>1043460</v>
      </c>
      <c r="DW20" s="16">
        <v>13751015</v>
      </c>
      <c r="DX20" s="16">
        <v>0</v>
      </c>
      <c r="DY20" s="16">
        <v>0</v>
      </c>
      <c r="DZ20" s="16">
        <v>7329776</v>
      </c>
      <c r="EA20" s="16">
        <v>14786314</v>
      </c>
      <c r="EB20" s="16">
        <v>29137406</v>
      </c>
      <c r="EC20" s="16">
        <v>45913821</v>
      </c>
      <c r="ED20" s="16">
        <v>50977752</v>
      </c>
      <c r="EE20" s="16">
        <v>148145069</v>
      </c>
      <c r="EF20" s="16">
        <v>0</v>
      </c>
      <c r="EG20" s="16">
        <v>0</v>
      </c>
      <c r="EH20" s="16">
        <v>2719024</v>
      </c>
      <c r="EI20" s="16">
        <v>6472128</v>
      </c>
      <c r="EJ20" s="16">
        <v>12076963</v>
      </c>
      <c r="EK20" s="16">
        <v>22610313</v>
      </c>
      <c r="EL20" s="16">
        <v>28311074</v>
      </c>
      <c r="EM20" s="16">
        <v>72189502</v>
      </c>
      <c r="EN20" s="16">
        <v>4610752</v>
      </c>
      <c r="EO20" s="16">
        <v>7967426</v>
      </c>
      <c r="EP20" s="16">
        <v>16537442</v>
      </c>
      <c r="EQ20" s="16">
        <v>22576389</v>
      </c>
      <c r="ER20" s="16">
        <v>19304695</v>
      </c>
      <c r="ES20" s="16">
        <v>70996704</v>
      </c>
      <c r="ET20" s="16">
        <v>0</v>
      </c>
      <c r="EU20" s="16">
        <v>346760</v>
      </c>
      <c r="EV20" s="16">
        <v>523001</v>
      </c>
      <c r="EW20" s="16">
        <v>727119</v>
      </c>
      <c r="EX20" s="16">
        <v>3361983</v>
      </c>
      <c r="EY20" s="16">
        <v>4958863</v>
      </c>
      <c r="EZ20" s="16">
        <v>0</v>
      </c>
      <c r="FA20" s="16">
        <v>0</v>
      </c>
      <c r="FB20" s="16">
        <v>5877</v>
      </c>
      <c r="FC20" s="16">
        <v>10275</v>
      </c>
      <c r="FD20" s="16">
        <v>18765</v>
      </c>
      <c r="FE20" s="16">
        <v>27739</v>
      </c>
      <c r="FF20" s="16">
        <v>28525</v>
      </c>
      <c r="FG20" s="16">
        <v>91181</v>
      </c>
      <c r="FH20" s="16">
        <v>0</v>
      </c>
      <c r="FI20" s="16">
        <v>0</v>
      </c>
      <c r="FJ20" s="16">
        <v>2266</v>
      </c>
      <c r="FK20" s="16">
        <v>4780</v>
      </c>
      <c r="FL20" s="16">
        <v>8351</v>
      </c>
      <c r="FM20" s="16">
        <v>13949</v>
      </c>
      <c r="FN20" s="16">
        <v>15065</v>
      </c>
      <c r="FO20" s="16">
        <v>44411</v>
      </c>
      <c r="FP20" s="16">
        <v>3611</v>
      </c>
      <c r="FQ20" s="16">
        <v>5326</v>
      </c>
      <c r="FR20" s="16">
        <v>10017</v>
      </c>
      <c r="FS20" s="16">
        <v>13362</v>
      </c>
      <c r="FT20" s="16">
        <v>11409</v>
      </c>
      <c r="FU20" s="16">
        <v>43725</v>
      </c>
      <c r="FV20" s="16">
        <v>0</v>
      </c>
      <c r="FW20" s="16">
        <v>169</v>
      </c>
      <c r="FX20" s="16">
        <v>397</v>
      </c>
      <c r="FY20" s="16">
        <v>428</v>
      </c>
      <c r="FZ20" s="16">
        <v>2051</v>
      </c>
      <c r="GA20" s="16">
        <v>3045</v>
      </c>
      <c r="GB20" s="16">
        <v>0</v>
      </c>
      <c r="GC20" s="16">
        <v>4351047</v>
      </c>
      <c r="GD20" s="16">
        <v>62398846</v>
      </c>
      <c r="GE20" s="16">
        <v>54016263</v>
      </c>
      <c r="GF20" s="16">
        <v>71437178</v>
      </c>
      <c r="GG20" s="16">
        <v>80666072</v>
      </c>
      <c r="GH20" s="16">
        <v>79758094</v>
      </c>
      <c r="GI20" s="16">
        <v>352627500</v>
      </c>
    </row>
    <row r="21" spans="1:191" ht="18" customHeight="1">
      <c r="A21" s="18">
        <v>9</v>
      </c>
      <c r="B21" s="18" t="s">
        <v>13</v>
      </c>
      <c r="C21" s="19">
        <v>18216</v>
      </c>
      <c r="D21" s="19">
        <v>334960</v>
      </c>
      <c r="E21" s="19">
        <v>508425</v>
      </c>
      <c r="F21" s="19">
        <v>509354</v>
      </c>
      <c r="G21" s="19">
        <v>352480</v>
      </c>
      <c r="H21" s="19">
        <v>207721</v>
      </c>
      <c r="I21" s="19">
        <v>1931156</v>
      </c>
      <c r="J21" s="19">
        <v>13966</v>
      </c>
      <c r="K21" s="19">
        <v>253174</v>
      </c>
      <c r="L21" s="19">
        <v>435626</v>
      </c>
      <c r="M21" s="19">
        <v>382319</v>
      </c>
      <c r="N21" s="19">
        <v>259694</v>
      </c>
      <c r="O21" s="19">
        <v>166482</v>
      </c>
      <c r="P21" s="19">
        <v>1511261</v>
      </c>
      <c r="Q21" s="19">
        <v>13966</v>
      </c>
      <c r="R21" s="19">
        <v>148708</v>
      </c>
      <c r="S21" s="19">
        <v>109720</v>
      </c>
      <c r="T21" s="19">
        <v>0</v>
      </c>
      <c r="U21" s="19">
        <v>21748</v>
      </c>
      <c r="V21" s="19">
        <v>0</v>
      </c>
      <c r="W21" s="19">
        <v>294142</v>
      </c>
      <c r="X21" s="19">
        <v>0</v>
      </c>
      <c r="Y21" s="19">
        <v>46250</v>
      </c>
      <c r="Z21" s="19">
        <v>0</v>
      </c>
      <c r="AA21" s="19">
        <v>0</v>
      </c>
      <c r="AB21" s="19">
        <v>39625</v>
      </c>
      <c r="AC21" s="19">
        <v>32500</v>
      </c>
      <c r="AD21" s="19">
        <v>118375</v>
      </c>
      <c r="AE21" s="19">
        <v>0</v>
      </c>
      <c r="AF21" s="19">
        <v>0</v>
      </c>
      <c r="AG21" s="19">
        <v>0</v>
      </c>
      <c r="AH21" s="19">
        <v>0</v>
      </c>
      <c r="AI21" s="19">
        <v>6256</v>
      </c>
      <c r="AJ21" s="19">
        <v>63348</v>
      </c>
      <c r="AK21" s="19">
        <v>69604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15606</v>
      </c>
      <c r="AU21" s="19">
        <v>287356</v>
      </c>
      <c r="AV21" s="19">
        <v>380894</v>
      </c>
      <c r="AW21" s="19">
        <v>152960</v>
      </c>
      <c r="AX21" s="19">
        <v>55434</v>
      </c>
      <c r="AY21" s="19">
        <v>892250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42610</v>
      </c>
      <c r="BI21" s="19">
        <v>38550</v>
      </c>
      <c r="BJ21" s="19">
        <v>1425</v>
      </c>
      <c r="BK21" s="19">
        <v>39105</v>
      </c>
      <c r="BL21" s="19">
        <v>15200</v>
      </c>
      <c r="BM21" s="19">
        <v>136890</v>
      </c>
      <c r="BN21" s="19">
        <v>0</v>
      </c>
      <c r="BO21" s="19">
        <v>18886</v>
      </c>
      <c r="BP21" s="19">
        <v>22649</v>
      </c>
      <c r="BQ21" s="19">
        <v>100685</v>
      </c>
      <c r="BR21" s="19">
        <v>56236</v>
      </c>
      <c r="BS21" s="19">
        <v>20739</v>
      </c>
      <c r="BT21" s="19">
        <v>219195</v>
      </c>
      <c r="BU21" s="19">
        <v>0</v>
      </c>
      <c r="BV21" s="19">
        <v>18886</v>
      </c>
      <c r="BW21" s="19">
        <v>22649</v>
      </c>
      <c r="BX21" s="19">
        <v>100685</v>
      </c>
      <c r="BY21" s="19">
        <v>56236</v>
      </c>
      <c r="BZ21" s="19">
        <v>20739</v>
      </c>
      <c r="CA21" s="19">
        <v>219195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  <c r="CM21" s="19">
        <v>0</v>
      </c>
      <c r="CN21" s="19">
        <v>0</v>
      </c>
      <c r="CO21" s="19">
        <v>0</v>
      </c>
      <c r="CP21" s="19">
        <v>4250</v>
      </c>
      <c r="CQ21" s="19">
        <v>62900</v>
      </c>
      <c r="CR21" s="19">
        <v>50150</v>
      </c>
      <c r="CS21" s="19">
        <v>26350</v>
      </c>
      <c r="CT21" s="19">
        <v>36550</v>
      </c>
      <c r="CU21" s="19">
        <v>20500</v>
      </c>
      <c r="CV21" s="19">
        <v>200700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  <c r="DH21" s="19">
        <v>0</v>
      </c>
      <c r="DI21" s="19">
        <v>0</v>
      </c>
      <c r="DJ21" s="19">
        <v>0</v>
      </c>
      <c r="DK21" s="19">
        <v>0</v>
      </c>
      <c r="DL21" s="19">
        <v>0</v>
      </c>
      <c r="DM21" s="19">
        <v>0</v>
      </c>
      <c r="DN21" s="19">
        <v>0</v>
      </c>
      <c r="DO21" s="19">
        <v>0</v>
      </c>
      <c r="DP21" s="19">
        <v>0</v>
      </c>
      <c r="DQ21" s="19">
        <v>4250</v>
      </c>
      <c r="DR21" s="19">
        <v>62900</v>
      </c>
      <c r="DS21" s="19">
        <v>50150</v>
      </c>
      <c r="DT21" s="19">
        <v>26350</v>
      </c>
      <c r="DU21" s="19">
        <v>36550</v>
      </c>
      <c r="DV21" s="19">
        <v>20500</v>
      </c>
      <c r="DW21" s="19">
        <v>200700</v>
      </c>
      <c r="DX21" s="19">
        <v>0</v>
      </c>
      <c r="DY21" s="19">
        <v>0</v>
      </c>
      <c r="DZ21" s="19">
        <v>338290</v>
      </c>
      <c r="EA21" s="19">
        <v>937696</v>
      </c>
      <c r="EB21" s="19">
        <v>708309</v>
      </c>
      <c r="EC21" s="19">
        <v>1037317</v>
      </c>
      <c r="ED21" s="19">
        <v>618262</v>
      </c>
      <c r="EE21" s="19">
        <v>3639874</v>
      </c>
      <c r="EF21" s="19">
        <v>0</v>
      </c>
      <c r="EG21" s="19">
        <v>0</v>
      </c>
      <c r="EH21" s="19">
        <v>0</v>
      </c>
      <c r="EI21" s="19">
        <v>412798</v>
      </c>
      <c r="EJ21" s="19">
        <v>91200</v>
      </c>
      <c r="EK21" s="19">
        <v>641846</v>
      </c>
      <c r="EL21" s="19">
        <v>353207</v>
      </c>
      <c r="EM21" s="19">
        <v>1499051</v>
      </c>
      <c r="EN21" s="19">
        <v>338290</v>
      </c>
      <c r="EO21" s="19">
        <v>524898</v>
      </c>
      <c r="EP21" s="19">
        <v>617109</v>
      </c>
      <c r="EQ21" s="19">
        <v>395471</v>
      </c>
      <c r="ER21" s="19">
        <v>74586</v>
      </c>
      <c r="ES21" s="19">
        <v>1950354</v>
      </c>
      <c r="ET21" s="19">
        <v>0</v>
      </c>
      <c r="EU21" s="19">
        <v>0</v>
      </c>
      <c r="EV21" s="19">
        <v>0</v>
      </c>
      <c r="EW21" s="19">
        <v>0</v>
      </c>
      <c r="EX21" s="19">
        <v>190469</v>
      </c>
      <c r="EY21" s="19">
        <v>190469</v>
      </c>
      <c r="EZ21" s="19">
        <v>0</v>
      </c>
      <c r="FA21" s="19">
        <v>0</v>
      </c>
      <c r="FB21" s="19">
        <v>5</v>
      </c>
      <c r="FC21" s="19">
        <v>835</v>
      </c>
      <c r="FD21" s="19">
        <v>345</v>
      </c>
      <c r="FE21" s="19">
        <v>489</v>
      </c>
      <c r="FF21" s="19">
        <v>123</v>
      </c>
      <c r="FG21" s="19">
        <v>1797</v>
      </c>
      <c r="FH21" s="19">
        <v>0</v>
      </c>
      <c r="FI21" s="19">
        <v>0</v>
      </c>
      <c r="FJ21" s="19">
        <v>0</v>
      </c>
      <c r="FK21" s="19">
        <v>389</v>
      </c>
      <c r="FL21" s="19">
        <v>0</v>
      </c>
      <c r="FM21" s="19">
        <v>275</v>
      </c>
      <c r="FN21" s="19">
        <v>0</v>
      </c>
      <c r="FO21" s="19">
        <v>664</v>
      </c>
      <c r="FP21" s="19">
        <v>5</v>
      </c>
      <c r="FQ21" s="19">
        <v>446</v>
      </c>
      <c r="FR21" s="19">
        <v>345</v>
      </c>
      <c r="FS21" s="19">
        <v>214</v>
      </c>
      <c r="FT21" s="19">
        <v>1</v>
      </c>
      <c r="FU21" s="19">
        <v>1011</v>
      </c>
      <c r="FV21" s="19">
        <v>0</v>
      </c>
      <c r="FW21" s="19">
        <v>0</v>
      </c>
      <c r="FX21" s="19">
        <v>0</v>
      </c>
      <c r="FY21" s="19">
        <v>0</v>
      </c>
      <c r="FZ21" s="19">
        <v>122</v>
      </c>
      <c r="GA21" s="19">
        <v>122</v>
      </c>
      <c r="GB21" s="19">
        <v>0</v>
      </c>
      <c r="GC21" s="19">
        <v>18216</v>
      </c>
      <c r="GD21" s="19">
        <v>673250</v>
      </c>
      <c r="GE21" s="19">
        <v>1446121</v>
      </c>
      <c r="GF21" s="19">
        <v>1217663</v>
      </c>
      <c r="GG21" s="19">
        <v>1389797</v>
      </c>
      <c r="GH21" s="19">
        <v>825983</v>
      </c>
      <c r="GI21" s="19">
        <v>5571030</v>
      </c>
    </row>
    <row r="22" spans="1:191" ht="18" customHeight="1" thickBot="1">
      <c r="A22" s="30" t="s">
        <v>45</v>
      </c>
      <c r="B22" s="31"/>
      <c r="C22" s="20">
        <f aca="true" t="shared" si="24" ref="C22:AH22">SUM(C20:C21)</f>
        <v>4369263</v>
      </c>
      <c r="D22" s="20">
        <f t="shared" si="24"/>
        <v>55404030</v>
      </c>
      <c r="E22" s="20">
        <f t="shared" si="24"/>
        <v>39738374</v>
      </c>
      <c r="F22" s="20">
        <f t="shared" si="24"/>
        <v>42809126</v>
      </c>
      <c r="G22" s="20">
        <f t="shared" si="24"/>
        <v>35104731</v>
      </c>
      <c r="H22" s="20">
        <f t="shared" si="24"/>
        <v>28988063</v>
      </c>
      <c r="I22" s="20">
        <f t="shared" si="24"/>
        <v>206413587</v>
      </c>
      <c r="J22" s="20">
        <f t="shared" si="24"/>
        <v>3172113</v>
      </c>
      <c r="K22" s="20">
        <f t="shared" si="24"/>
        <v>42338666</v>
      </c>
      <c r="L22" s="20">
        <f t="shared" si="24"/>
        <v>29075060</v>
      </c>
      <c r="M22" s="20">
        <f t="shared" si="24"/>
        <v>27772445</v>
      </c>
      <c r="N22" s="20">
        <f t="shared" si="24"/>
        <v>22242237</v>
      </c>
      <c r="O22" s="20">
        <f t="shared" si="24"/>
        <v>17216081</v>
      </c>
      <c r="P22" s="20">
        <f t="shared" si="24"/>
        <v>141816602</v>
      </c>
      <c r="Q22" s="20">
        <f t="shared" si="24"/>
        <v>760280</v>
      </c>
      <c r="R22" s="20">
        <f t="shared" si="24"/>
        <v>7837622</v>
      </c>
      <c r="S22" s="20">
        <f t="shared" si="24"/>
        <v>4531811</v>
      </c>
      <c r="T22" s="20">
        <f t="shared" si="24"/>
        <v>3618372</v>
      </c>
      <c r="U22" s="20">
        <f t="shared" si="24"/>
        <v>3402799</v>
      </c>
      <c r="V22" s="20">
        <f t="shared" si="24"/>
        <v>4415071</v>
      </c>
      <c r="W22" s="20">
        <f t="shared" si="24"/>
        <v>24565955</v>
      </c>
      <c r="X22" s="20">
        <f t="shared" si="24"/>
        <v>0</v>
      </c>
      <c r="Y22" s="20">
        <f t="shared" si="24"/>
        <v>112500</v>
      </c>
      <c r="Z22" s="20">
        <f t="shared" si="24"/>
        <v>203875</v>
      </c>
      <c r="AA22" s="20">
        <f t="shared" si="24"/>
        <v>557375</v>
      </c>
      <c r="AB22" s="20">
        <f t="shared" si="24"/>
        <v>1076250</v>
      </c>
      <c r="AC22" s="20">
        <f t="shared" si="24"/>
        <v>1598625</v>
      </c>
      <c r="AD22" s="20">
        <f t="shared" si="24"/>
        <v>3548625</v>
      </c>
      <c r="AE22" s="20">
        <f t="shared" si="24"/>
        <v>157683</v>
      </c>
      <c r="AF22" s="20">
        <f t="shared" si="24"/>
        <v>1623325</v>
      </c>
      <c r="AG22" s="20">
        <f t="shared" si="24"/>
        <v>1530709</v>
      </c>
      <c r="AH22" s="20">
        <f t="shared" si="24"/>
        <v>1178566</v>
      </c>
      <c r="AI22" s="20">
        <f aca="true" t="shared" si="25" ref="AI22:BN22">SUM(AI20:AI21)</f>
        <v>1678166</v>
      </c>
      <c r="AJ22" s="20">
        <f t="shared" si="25"/>
        <v>2931282</v>
      </c>
      <c r="AK22" s="20">
        <f t="shared" si="25"/>
        <v>9099731</v>
      </c>
      <c r="AL22" s="20">
        <f t="shared" si="25"/>
        <v>0</v>
      </c>
      <c r="AM22" s="20">
        <f t="shared" si="25"/>
        <v>40300</v>
      </c>
      <c r="AN22" s="20">
        <f t="shared" si="25"/>
        <v>4950</v>
      </c>
      <c r="AO22" s="20">
        <f t="shared" si="25"/>
        <v>32450</v>
      </c>
      <c r="AP22" s="20">
        <f t="shared" si="25"/>
        <v>41300</v>
      </c>
      <c r="AQ22" s="20">
        <f t="shared" si="25"/>
        <v>42500</v>
      </c>
      <c r="AR22" s="20">
        <f t="shared" si="25"/>
        <v>161500</v>
      </c>
      <c r="AS22" s="20">
        <f t="shared" si="25"/>
        <v>1502639</v>
      </c>
      <c r="AT22" s="20">
        <f t="shared" si="25"/>
        <v>21506406</v>
      </c>
      <c r="AU22" s="20">
        <f t="shared" si="25"/>
        <v>16592779</v>
      </c>
      <c r="AV22" s="20">
        <f t="shared" si="25"/>
        <v>16476223</v>
      </c>
      <c r="AW22" s="20">
        <f t="shared" si="25"/>
        <v>10692926</v>
      </c>
      <c r="AX22" s="20">
        <f t="shared" si="25"/>
        <v>4857450</v>
      </c>
      <c r="AY22" s="20">
        <f t="shared" si="25"/>
        <v>71628423</v>
      </c>
      <c r="AZ22" s="20">
        <f t="shared" si="25"/>
        <v>246961</v>
      </c>
      <c r="BA22" s="20">
        <f t="shared" si="25"/>
        <v>7383901</v>
      </c>
      <c r="BB22" s="20">
        <f t="shared" si="25"/>
        <v>4208327</v>
      </c>
      <c r="BC22" s="20">
        <f t="shared" si="25"/>
        <v>3897739</v>
      </c>
      <c r="BD22" s="20">
        <f t="shared" si="25"/>
        <v>3110487</v>
      </c>
      <c r="BE22" s="20">
        <f t="shared" si="25"/>
        <v>1267983</v>
      </c>
      <c r="BF22" s="20">
        <f t="shared" si="25"/>
        <v>20115398</v>
      </c>
      <c r="BG22" s="20">
        <f t="shared" si="25"/>
        <v>504550</v>
      </c>
      <c r="BH22" s="20">
        <f t="shared" si="25"/>
        <v>3834612</v>
      </c>
      <c r="BI22" s="20">
        <f t="shared" si="25"/>
        <v>2002609</v>
      </c>
      <c r="BJ22" s="20">
        <f t="shared" si="25"/>
        <v>2011720</v>
      </c>
      <c r="BK22" s="20">
        <f t="shared" si="25"/>
        <v>2240309</v>
      </c>
      <c r="BL22" s="20">
        <f t="shared" si="25"/>
        <v>2103170</v>
      </c>
      <c r="BM22" s="20">
        <f t="shared" si="25"/>
        <v>12696970</v>
      </c>
      <c r="BN22" s="20">
        <f t="shared" si="25"/>
        <v>5511</v>
      </c>
      <c r="BO22" s="20">
        <f aca="true" t="shared" si="26" ref="BO22:CT22">SUM(BO20:BO21)</f>
        <v>1896008</v>
      </c>
      <c r="BP22" s="20">
        <f t="shared" si="26"/>
        <v>2923968</v>
      </c>
      <c r="BQ22" s="20">
        <f t="shared" si="26"/>
        <v>8213577</v>
      </c>
      <c r="BR22" s="20">
        <f t="shared" si="26"/>
        <v>8722888</v>
      </c>
      <c r="BS22" s="20">
        <f t="shared" si="26"/>
        <v>9170962</v>
      </c>
      <c r="BT22" s="20">
        <f t="shared" si="26"/>
        <v>30932914</v>
      </c>
      <c r="BU22" s="20">
        <f t="shared" si="26"/>
        <v>5511</v>
      </c>
      <c r="BV22" s="20">
        <f t="shared" si="26"/>
        <v>1628655</v>
      </c>
      <c r="BW22" s="20">
        <f t="shared" si="26"/>
        <v>2329216</v>
      </c>
      <c r="BX22" s="20">
        <f t="shared" si="26"/>
        <v>6655425</v>
      </c>
      <c r="BY22" s="20">
        <f t="shared" si="26"/>
        <v>7370865</v>
      </c>
      <c r="BZ22" s="20">
        <f t="shared" si="26"/>
        <v>8098124</v>
      </c>
      <c r="CA22" s="20">
        <f t="shared" si="26"/>
        <v>26087796</v>
      </c>
      <c r="CB22" s="20">
        <f t="shared" si="26"/>
        <v>0</v>
      </c>
      <c r="CC22" s="20">
        <f t="shared" si="26"/>
        <v>153022</v>
      </c>
      <c r="CD22" s="20">
        <f t="shared" si="26"/>
        <v>355396</v>
      </c>
      <c r="CE22" s="20">
        <f t="shared" si="26"/>
        <v>944642</v>
      </c>
      <c r="CF22" s="20">
        <f t="shared" si="26"/>
        <v>1049183</v>
      </c>
      <c r="CG22" s="20">
        <f t="shared" si="26"/>
        <v>415304</v>
      </c>
      <c r="CH22" s="20">
        <f t="shared" si="26"/>
        <v>2917547</v>
      </c>
      <c r="CI22" s="20">
        <f t="shared" si="26"/>
        <v>0</v>
      </c>
      <c r="CJ22" s="20">
        <f t="shared" si="26"/>
        <v>114331</v>
      </c>
      <c r="CK22" s="20">
        <f t="shared" si="26"/>
        <v>239356</v>
      </c>
      <c r="CL22" s="20">
        <f t="shared" si="26"/>
        <v>613510</v>
      </c>
      <c r="CM22" s="20">
        <f t="shared" si="26"/>
        <v>302840</v>
      </c>
      <c r="CN22" s="20">
        <f t="shared" si="26"/>
        <v>657534</v>
      </c>
      <c r="CO22" s="20">
        <f t="shared" si="26"/>
        <v>1927571</v>
      </c>
      <c r="CP22" s="20">
        <f t="shared" si="26"/>
        <v>1191639</v>
      </c>
      <c r="CQ22" s="20">
        <f t="shared" si="26"/>
        <v>11169356</v>
      </c>
      <c r="CR22" s="20">
        <f t="shared" si="26"/>
        <v>7739346</v>
      </c>
      <c r="CS22" s="20">
        <f t="shared" si="26"/>
        <v>6823104</v>
      </c>
      <c r="CT22" s="20">
        <f t="shared" si="26"/>
        <v>4139606</v>
      </c>
      <c r="CU22" s="20">
        <f aca="true" t="shared" si="27" ref="CU22:DZ22">SUM(CU20:CU21)</f>
        <v>2601020</v>
      </c>
      <c r="CV22" s="20">
        <f t="shared" si="27"/>
        <v>33664071</v>
      </c>
      <c r="CW22" s="20">
        <f t="shared" si="27"/>
        <v>3560</v>
      </c>
      <c r="CX22" s="20">
        <f t="shared" si="27"/>
        <v>77900</v>
      </c>
      <c r="CY22" s="20">
        <f t="shared" si="27"/>
        <v>67360</v>
      </c>
      <c r="CZ22" s="20">
        <f t="shared" si="27"/>
        <v>89100</v>
      </c>
      <c r="DA22" s="20">
        <f t="shared" si="27"/>
        <v>99570</v>
      </c>
      <c r="DB22" s="20">
        <f t="shared" si="27"/>
        <v>277340</v>
      </c>
      <c r="DC22" s="20">
        <f t="shared" si="27"/>
        <v>614830</v>
      </c>
      <c r="DD22" s="20">
        <f t="shared" si="27"/>
        <v>2969339</v>
      </c>
      <c r="DE22" s="20">
        <f t="shared" si="27"/>
        <v>3421915</v>
      </c>
      <c r="DF22" s="20">
        <f t="shared" si="27"/>
        <v>4225926</v>
      </c>
      <c r="DG22" s="20">
        <f t="shared" si="27"/>
        <v>761456</v>
      </c>
      <c r="DH22" s="20">
        <f t="shared" si="27"/>
        <v>0</v>
      </c>
      <c r="DI22" s="20">
        <f t="shared" si="27"/>
        <v>11378636</v>
      </c>
      <c r="DJ22" s="20">
        <f t="shared" si="27"/>
        <v>188734</v>
      </c>
      <c r="DK22" s="20">
        <f t="shared" si="27"/>
        <v>2491362</v>
      </c>
      <c r="DL22" s="20">
        <f t="shared" si="27"/>
        <v>1537536</v>
      </c>
      <c r="DM22" s="20">
        <f t="shared" si="27"/>
        <v>440038</v>
      </c>
      <c r="DN22" s="20">
        <f t="shared" si="27"/>
        <v>1801500</v>
      </c>
      <c r="DO22" s="20">
        <f t="shared" si="27"/>
        <v>1259720</v>
      </c>
      <c r="DP22" s="20">
        <f t="shared" si="27"/>
        <v>7718890</v>
      </c>
      <c r="DQ22" s="20">
        <f t="shared" si="27"/>
        <v>999345</v>
      </c>
      <c r="DR22" s="20">
        <f t="shared" si="27"/>
        <v>5630755</v>
      </c>
      <c r="DS22" s="20">
        <f t="shared" si="27"/>
        <v>2712535</v>
      </c>
      <c r="DT22" s="20">
        <f t="shared" si="27"/>
        <v>2068040</v>
      </c>
      <c r="DU22" s="20">
        <f t="shared" si="27"/>
        <v>1477080</v>
      </c>
      <c r="DV22" s="20">
        <f t="shared" si="27"/>
        <v>1063960</v>
      </c>
      <c r="DW22" s="20">
        <f t="shared" si="27"/>
        <v>13951715</v>
      </c>
      <c r="DX22" s="20">
        <f t="shared" si="27"/>
        <v>0</v>
      </c>
      <c r="DY22" s="20">
        <f t="shared" si="27"/>
        <v>0</v>
      </c>
      <c r="DZ22" s="20">
        <f t="shared" si="27"/>
        <v>7668066</v>
      </c>
      <c r="EA22" s="20">
        <f aca="true" t="shared" si="28" ref="EA22:FF22">SUM(EA20:EA21)</f>
        <v>15724010</v>
      </c>
      <c r="EB22" s="20">
        <f t="shared" si="28"/>
        <v>29845715</v>
      </c>
      <c r="EC22" s="20">
        <f t="shared" si="28"/>
        <v>46951138</v>
      </c>
      <c r="ED22" s="20">
        <f t="shared" si="28"/>
        <v>51596014</v>
      </c>
      <c r="EE22" s="20">
        <f t="shared" si="28"/>
        <v>151784943</v>
      </c>
      <c r="EF22" s="20">
        <f t="shared" si="28"/>
        <v>0</v>
      </c>
      <c r="EG22" s="20">
        <f t="shared" si="28"/>
        <v>0</v>
      </c>
      <c r="EH22" s="20">
        <f t="shared" si="28"/>
        <v>2719024</v>
      </c>
      <c r="EI22" s="20">
        <f t="shared" si="28"/>
        <v>6884926</v>
      </c>
      <c r="EJ22" s="20">
        <f t="shared" si="28"/>
        <v>12168163</v>
      </c>
      <c r="EK22" s="20">
        <f t="shared" si="28"/>
        <v>23252159</v>
      </c>
      <c r="EL22" s="20">
        <f t="shared" si="28"/>
        <v>28664281</v>
      </c>
      <c r="EM22" s="20">
        <f t="shared" si="28"/>
        <v>73688553</v>
      </c>
      <c r="EN22" s="20">
        <f t="shared" si="28"/>
        <v>4949042</v>
      </c>
      <c r="EO22" s="20">
        <f t="shared" si="28"/>
        <v>8492324</v>
      </c>
      <c r="EP22" s="20">
        <f t="shared" si="28"/>
        <v>17154551</v>
      </c>
      <c r="EQ22" s="20">
        <f t="shared" si="28"/>
        <v>22971860</v>
      </c>
      <c r="ER22" s="20">
        <f t="shared" si="28"/>
        <v>19379281</v>
      </c>
      <c r="ES22" s="20">
        <f t="shared" si="28"/>
        <v>72947058</v>
      </c>
      <c r="ET22" s="20">
        <f t="shared" si="28"/>
        <v>0</v>
      </c>
      <c r="EU22" s="20">
        <f t="shared" si="28"/>
        <v>346760</v>
      </c>
      <c r="EV22" s="20">
        <f t="shared" si="28"/>
        <v>523001</v>
      </c>
      <c r="EW22" s="20">
        <f t="shared" si="28"/>
        <v>727119</v>
      </c>
      <c r="EX22" s="20">
        <f t="shared" si="28"/>
        <v>3552452</v>
      </c>
      <c r="EY22" s="20">
        <f t="shared" si="28"/>
        <v>5149332</v>
      </c>
      <c r="EZ22" s="20">
        <f t="shared" si="28"/>
        <v>0</v>
      </c>
      <c r="FA22" s="20">
        <f t="shared" si="28"/>
        <v>0</v>
      </c>
      <c r="FB22" s="20">
        <f t="shared" si="28"/>
        <v>5882</v>
      </c>
      <c r="FC22" s="20">
        <f t="shared" si="28"/>
        <v>11110</v>
      </c>
      <c r="FD22" s="20">
        <f t="shared" si="28"/>
        <v>19110</v>
      </c>
      <c r="FE22" s="20">
        <f t="shared" si="28"/>
        <v>28228</v>
      </c>
      <c r="FF22" s="20">
        <f t="shared" si="28"/>
        <v>28648</v>
      </c>
      <c r="FG22" s="20">
        <f aca="true" t="shared" si="29" ref="FG22:GI22">SUM(FG20:FG21)</f>
        <v>92978</v>
      </c>
      <c r="FH22" s="20">
        <f t="shared" si="29"/>
        <v>0</v>
      </c>
      <c r="FI22" s="20">
        <f t="shared" si="29"/>
        <v>0</v>
      </c>
      <c r="FJ22" s="20">
        <f t="shared" si="29"/>
        <v>2266</v>
      </c>
      <c r="FK22" s="20">
        <f t="shared" si="29"/>
        <v>5169</v>
      </c>
      <c r="FL22" s="20">
        <f t="shared" si="29"/>
        <v>8351</v>
      </c>
      <c r="FM22" s="20">
        <f t="shared" si="29"/>
        <v>14224</v>
      </c>
      <c r="FN22" s="20">
        <f t="shared" si="29"/>
        <v>15065</v>
      </c>
      <c r="FO22" s="20">
        <f t="shared" si="29"/>
        <v>45075</v>
      </c>
      <c r="FP22" s="20">
        <f t="shared" si="29"/>
        <v>3616</v>
      </c>
      <c r="FQ22" s="20">
        <f t="shared" si="29"/>
        <v>5772</v>
      </c>
      <c r="FR22" s="20">
        <f t="shared" si="29"/>
        <v>10362</v>
      </c>
      <c r="FS22" s="20">
        <f t="shared" si="29"/>
        <v>13576</v>
      </c>
      <c r="FT22" s="20">
        <f t="shared" si="29"/>
        <v>11410</v>
      </c>
      <c r="FU22" s="20">
        <f t="shared" si="29"/>
        <v>44736</v>
      </c>
      <c r="FV22" s="20">
        <f t="shared" si="29"/>
        <v>0</v>
      </c>
      <c r="FW22" s="20">
        <f t="shared" si="29"/>
        <v>169</v>
      </c>
      <c r="FX22" s="20">
        <f t="shared" si="29"/>
        <v>397</v>
      </c>
      <c r="FY22" s="20">
        <f t="shared" si="29"/>
        <v>428</v>
      </c>
      <c r="FZ22" s="20">
        <f t="shared" si="29"/>
        <v>2173</v>
      </c>
      <c r="GA22" s="20">
        <f t="shared" si="29"/>
        <v>3167</v>
      </c>
      <c r="GB22" s="20">
        <f t="shared" si="29"/>
        <v>0</v>
      </c>
      <c r="GC22" s="20">
        <f t="shared" si="29"/>
        <v>4369263</v>
      </c>
      <c r="GD22" s="20">
        <f t="shared" si="29"/>
        <v>63072096</v>
      </c>
      <c r="GE22" s="20">
        <f t="shared" si="29"/>
        <v>55462384</v>
      </c>
      <c r="GF22" s="20">
        <f t="shared" si="29"/>
        <v>72654841</v>
      </c>
      <c r="GG22" s="20">
        <f t="shared" si="29"/>
        <v>82055869</v>
      </c>
      <c r="GH22" s="20">
        <f t="shared" si="29"/>
        <v>80584077</v>
      </c>
      <c r="GI22" s="20">
        <f t="shared" si="29"/>
        <v>358198530</v>
      </c>
    </row>
    <row r="23" spans="1:191" ht="18" customHeight="1" thickBot="1">
      <c r="A23" s="34" t="s">
        <v>46</v>
      </c>
      <c r="B23" s="35"/>
      <c r="C23" s="20">
        <f aca="true" t="shared" si="30" ref="C23:AH23">+C22+C19</f>
        <v>12272246</v>
      </c>
      <c r="D23" s="20">
        <f t="shared" si="30"/>
        <v>122796919</v>
      </c>
      <c r="E23" s="20">
        <f t="shared" si="30"/>
        <v>79545469</v>
      </c>
      <c r="F23" s="20">
        <f t="shared" si="30"/>
        <v>88267613</v>
      </c>
      <c r="G23" s="20">
        <f t="shared" si="30"/>
        <v>67563879</v>
      </c>
      <c r="H23" s="20">
        <f t="shared" si="30"/>
        <v>60651192</v>
      </c>
      <c r="I23" s="20">
        <f t="shared" si="30"/>
        <v>431097318</v>
      </c>
      <c r="J23" s="20">
        <f t="shared" si="30"/>
        <v>9113218</v>
      </c>
      <c r="K23" s="20">
        <f t="shared" si="30"/>
        <v>92551529</v>
      </c>
      <c r="L23" s="20">
        <f t="shared" si="30"/>
        <v>56606806</v>
      </c>
      <c r="M23" s="20">
        <f t="shared" si="30"/>
        <v>58246378</v>
      </c>
      <c r="N23" s="20">
        <f t="shared" si="30"/>
        <v>42237709</v>
      </c>
      <c r="O23" s="20">
        <f t="shared" si="30"/>
        <v>35718897</v>
      </c>
      <c r="P23" s="20">
        <f t="shared" si="30"/>
        <v>294474537</v>
      </c>
      <c r="Q23" s="20">
        <f t="shared" si="30"/>
        <v>2360919</v>
      </c>
      <c r="R23" s="20">
        <f t="shared" si="30"/>
        <v>19404212</v>
      </c>
      <c r="S23" s="20">
        <f t="shared" si="30"/>
        <v>10647163</v>
      </c>
      <c r="T23" s="20">
        <f t="shared" si="30"/>
        <v>8927958</v>
      </c>
      <c r="U23" s="20">
        <f t="shared" si="30"/>
        <v>7484616</v>
      </c>
      <c r="V23" s="20">
        <f t="shared" si="30"/>
        <v>9372753</v>
      </c>
      <c r="W23" s="20">
        <f t="shared" si="30"/>
        <v>58197621</v>
      </c>
      <c r="X23" s="20">
        <f t="shared" si="30"/>
        <v>0</v>
      </c>
      <c r="Y23" s="20">
        <f t="shared" si="30"/>
        <v>133875</v>
      </c>
      <c r="Z23" s="20">
        <f t="shared" si="30"/>
        <v>266125</v>
      </c>
      <c r="AA23" s="20">
        <f t="shared" si="30"/>
        <v>1138500</v>
      </c>
      <c r="AB23" s="20">
        <f t="shared" si="30"/>
        <v>1783125</v>
      </c>
      <c r="AC23" s="20">
        <f t="shared" si="30"/>
        <v>2721500</v>
      </c>
      <c r="AD23" s="20">
        <f t="shared" si="30"/>
        <v>6043125</v>
      </c>
      <c r="AE23" s="20">
        <f t="shared" si="30"/>
        <v>386221</v>
      </c>
      <c r="AF23" s="20">
        <f t="shared" si="30"/>
        <v>4212651</v>
      </c>
      <c r="AG23" s="20">
        <f t="shared" si="30"/>
        <v>2803875</v>
      </c>
      <c r="AH23" s="20">
        <f t="shared" si="30"/>
        <v>3019038</v>
      </c>
      <c r="AI23" s="20">
        <f aca="true" t="shared" si="31" ref="AI23:BN23">+AI22+AI19</f>
        <v>3132130</v>
      </c>
      <c r="AJ23" s="20">
        <f t="shared" si="31"/>
        <v>4916904</v>
      </c>
      <c r="AK23" s="20">
        <f t="shared" si="31"/>
        <v>18470819</v>
      </c>
      <c r="AL23" s="20">
        <f t="shared" si="31"/>
        <v>5500</v>
      </c>
      <c r="AM23" s="20">
        <f t="shared" si="31"/>
        <v>179450</v>
      </c>
      <c r="AN23" s="20">
        <f t="shared" si="31"/>
        <v>138050</v>
      </c>
      <c r="AO23" s="20">
        <f t="shared" si="31"/>
        <v>125400</v>
      </c>
      <c r="AP23" s="20">
        <f t="shared" si="31"/>
        <v>97950</v>
      </c>
      <c r="AQ23" s="20">
        <f t="shared" si="31"/>
        <v>88150</v>
      </c>
      <c r="AR23" s="20">
        <f t="shared" si="31"/>
        <v>634500</v>
      </c>
      <c r="AS23" s="20">
        <f t="shared" si="31"/>
        <v>4585361</v>
      </c>
      <c r="AT23" s="20">
        <f t="shared" si="31"/>
        <v>46260468</v>
      </c>
      <c r="AU23" s="20">
        <f t="shared" si="31"/>
        <v>30748450</v>
      </c>
      <c r="AV23" s="20">
        <f t="shared" si="31"/>
        <v>33037291</v>
      </c>
      <c r="AW23" s="20">
        <f t="shared" si="31"/>
        <v>19607596</v>
      </c>
      <c r="AX23" s="20">
        <f t="shared" si="31"/>
        <v>11551866</v>
      </c>
      <c r="AY23" s="20">
        <f t="shared" si="31"/>
        <v>145791032</v>
      </c>
      <c r="AZ23" s="20">
        <f t="shared" si="31"/>
        <v>541794</v>
      </c>
      <c r="BA23" s="20">
        <f t="shared" si="31"/>
        <v>14200462</v>
      </c>
      <c r="BB23" s="20">
        <f t="shared" si="31"/>
        <v>7760857</v>
      </c>
      <c r="BC23" s="20">
        <f t="shared" si="31"/>
        <v>7562438</v>
      </c>
      <c r="BD23" s="20">
        <f t="shared" si="31"/>
        <v>5675698</v>
      </c>
      <c r="BE23" s="20">
        <f t="shared" si="31"/>
        <v>2835312</v>
      </c>
      <c r="BF23" s="20">
        <f t="shared" si="31"/>
        <v>38576561</v>
      </c>
      <c r="BG23" s="20">
        <f t="shared" si="31"/>
        <v>1233423</v>
      </c>
      <c r="BH23" s="20">
        <f t="shared" si="31"/>
        <v>8160411</v>
      </c>
      <c r="BI23" s="20">
        <f t="shared" si="31"/>
        <v>4242286</v>
      </c>
      <c r="BJ23" s="20">
        <f t="shared" si="31"/>
        <v>4435753</v>
      </c>
      <c r="BK23" s="20">
        <f t="shared" si="31"/>
        <v>4456594</v>
      </c>
      <c r="BL23" s="20">
        <f t="shared" si="31"/>
        <v>4232412</v>
      </c>
      <c r="BM23" s="20">
        <f t="shared" si="31"/>
        <v>26760879</v>
      </c>
      <c r="BN23" s="20">
        <f t="shared" si="31"/>
        <v>35592</v>
      </c>
      <c r="BO23" s="20">
        <f aca="true" t="shared" si="32" ref="BO23:CT23">+BO22+BO19</f>
        <v>5599488</v>
      </c>
      <c r="BP23" s="20">
        <f t="shared" si="32"/>
        <v>6800726</v>
      </c>
      <c r="BQ23" s="20">
        <f t="shared" si="32"/>
        <v>16439718</v>
      </c>
      <c r="BR23" s="20">
        <f t="shared" si="32"/>
        <v>17804987</v>
      </c>
      <c r="BS23" s="20">
        <f t="shared" si="32"/>
        <v>19983857</v>
      </c>
      <c r="BT23" s="20">
        <f t="shared" si="32"/>
        <v>66664368</v>
      </c>
      <c r="BU23" s="20">
        <f t="shared" si="32"/>
        <v>15921</v>
      </c>
      <c r="BV23" s="20">
        <f t="shared" si="32"/>
        <v>5095998</v>
      </c>
      <c r="BW23" s="20">
        <f t="shared" si="32"/>
        <v>6073210</v>
      </c>
      <c r="BX23" s="20">
        <f t="shared" si="32"/>
        <v>14660603</v>
      </c>
      <c r="BY23" s="20">
        <f t="shared" si="32"/>
        <v>16112548</v>
      </c>
      <c r="BZ23" s="20">
        <f t="shared" si="32"/>
        <v>18633553</v>
      </c>
      <c r="CA23" s="20">
        <f t="shared" si="32"/>
        <v>60591833</v>
      </c>
      <c r="CB23" s="20">
        <f t="shared" si="32"/>
        <v>19671</v>
      </c>
      <c r="CC23" s="20">
        <f t="shared" si="32"/>
        <v>389159</v>
      </c>
      <c r="CD23" s="20">
        <f t="shared" si="32"/>
        <v>488160</v>
      </c>
      <c r="CE23" s="20">
        <f t="shared" si="32"/>
        <v>1155069</v>
      </c>
      <c r="CF23" s="20">
        <f t="shared" si="32"/>
        <v>1103302</v>
      </c>
      <c r="CG23" s="20">
        <f t="shared" si="32"/>
        <v>445654</v>
      </c>
      <c r="CH23" s="20">
        <f t="shared" si="32"/>
        <v>3601015</v>
      </c>
      <c r="CI23" s="20">
        <f t="shared" si="32"/>
        <v>0</v>
      </c>
      <c r="CJ23" s="20">
        <f t="shared" si="32"/>
        <v>114331</v>
      </c>
      <c r="CK23" s="20">
        <f t="shared" si="32"/>
        <v>239356</v>
      </c>
      <c r="CL23" s="20">
        <f t="shared" si="32"/>
        <v>624046</v>
      </c>
      <c r="CM23" s="20">
        <f t="shared" si="32"/>
        <v>589137</v>
      </c>
      <c r="CN23" s="20">
        <f t="shared" si="32"/>
        <v>904650</v>
      </c>
      <c r="CO23" s="20">
        <f t="shared" si="32"/>
        <v>2471520</v>
      </c>
      <c r="CP23" s="20">
        <f t="shared" si="32"/>
        <v>3123436</v>
      </c>
      <c r="CQ23" s="20">
        <f t="shared" si="32"/>
        <v>24645902</v>
      </c>
      <c r="CR23" s="20">
        <f t="shared" si="32"/>
        <v>16137937</v>
      </c>
      <c r="CS23" s="20">
        <f t="shared" si="32"/>
        <v>13581517</v>
      </c>
      <c r="CT23" s="20">
        <f t="shared" si="32"/>
        <v>7521183</v>
      </c>
      <c r="CU23" s="20">
        <f aca="true" t="shared" si="33" ref="CU23:DZ23">+CU22+CU19</f>
        <v>4948438</v>
      </c>
      <c r="CV23" s="20">
        <f t="shared" si="33"/>
        <v>69958413</v>
      </c>
      <c r="CW23" s="20">
        <f t="shared" si="33"/>
        <v>89460</v>
      </c>
      <c r="CX23" s="20">
        <f t="shared" si="33"/>
        <v>568730</v>
      </c>
      <c r="CY23" s="20">
        <f t="shared" si="33"/>
        <v>322460</v>
      </c>
      <c r="CZ23" s="20">
        <f t="shared" si="33"/>
        <v>430320</v>
      </c>
      <c r="DA23" s="20">
        <f t="shared" si="33"/>
        <v>327320</v>
      </c>
      <c r="DB23" s="20">
        <f t="shared" si="33"/>
        <v>691550</v>
      </c>
      <c r="DC23" s="20">
        <f t="shared" si="33"/>
        <v>2429840</v>
      </c>
      <c r="DD23" s="20">
        <f t="shared" si="33"/>
        <v>7368924</v>
      </c>
      <c r="DE23" s="20">
        <f t="shared" si="33"/>
        <v>8097213</v>
      </c>
      <c r="DF23" s="20">
        <f t="shared" si="33"/>
        <v>7631010</v>
      </c>
      <c r="DG23" s="20">
        <f t="shared" si="33"/>
        <v>2318491</v>
      </c>
      <c r="DH23" s="20">
        <f t="shared" si="33"/>
        <v>112791</v>
      </c>
      <c r="DI23" s="20">
        <f t="shared" si="33"/>
        <v>25528429</v>
      </c>
      <c r="DJ23" s="20">
        <f t="shared" si="33"/>
        <v>516222</v>
      </c>
      <c r="DK23" s="20">
        <f t="shared" si="33"/>
        <v>4403529</v>
      </c>
      <c r="DL23" s="20">
        <f t="shared" si="33"/>
        <v>2403632</v>
      </c>
      <c r="DM23" s="20">
        <f t="shared" si="33"/>
        <v>1353209</v>
      </c>
      <c r="DN23" s="20">
        <f t="shared" si="33"/>
        <v>2075250</v>
      </c>
      <c r="DO23" s="20">
        <f t="shared" si="33"/>
        <v>1884672</v>
      </c>
      <c r="DP23" s="20">
        <f t="shared" si="33"/>
        <v>12636514</v>
      </c>
      <c r="DQ23" s="20">
        <f t="shared" si="33"/>
        <v>2517754</v>
      </c>
      <c r="DR23" s="20">
        <f t="shared" si="33"/>
        <v>12304719</v>
      </c>
      <c r="DS23" s="20">
        <f t="shared" si="33"/>
        <v>5314632</v>
      </c>
      <c r="DT23" s="20">
        <f t="shared" si="33"/>
        <v>4166978</v>
      </c>
      <c r="DU23" s="20">
        <f t="shared" si="33"/>
        <v>2800122</v>
      </c>
      <c r="DV23" s="20">
        <f t="shared" si="33"/>
        <v>2259425</v>
      </c>
      <c r="DW23" s="20">
        <f t="shared" si="33"/>
        <v>29363630</v>
      </c>
      <c r="DX23" s="20">
        <f t="shared" si="33"/>
        <v>0</v>
      </c>
      <c r="DY23" s="20">
        <f t="shared" si="33"/>
        <v>0</v>
      </c>
      <c r="DZ23" s="20">
        <f t="shared" si="33"/>
        <v>18264229</v>
      </c>
      <c r="EA23" s="20">
        <f aca="true" t="shared" si="34" ref="EA23:FF23">+EA22+EA19</f>
        <v>39122313</v>
      </c>
      <c r="EB23" s="20">
        <f t="shared" si="34"/>
        <v>69232111</v>
      </c>
      <c r="EC23" s="20">
        <f t="shared" si="34"/>
        <v>102854987</v>
      </c>
      <c r="ED23" s="20">
        <f t="shared" si="34"/>
        <v>111020097</v>
      </c>
      <c r="EE23" s="20">
        <f t="shared" si="34"/>
        <v>340493737</v>
      </c>
      <c r="EF23" s="20">
        <f t="shared" si="34"/>
        <v>0</v>
      </c>
      <c r="EG23" s="20">
        <f t="shared" si="34"/>
        <v>0</v>
      </c>
      <c r="EH23" s="20">
        <f t="shared" si="34"/>
        <v>7399994</v>
      </c>
      <c r="EI23" s="20">
        <f t="shared" si="34"/>
        <v>15892145</v>
      </c>
      <c r="EJ23" s="20">
        <f t="shared" si="34"/>
        <v>29210328</v>
      </c>
      <c r="EK23" s="20">
        <f t="shared" si="34"/>
        <v>53345485</v>
      </c>
      <c r="EL23" s="20">
        <f t="shared" si="34"/>
        <v>65184928</v>
      </c>
      <c r="EM23" s="20">
        <f t="shared" si="34"/>
        <v>171032880</v>
      </c>
      <c r="EN23" s="20">
        <f t="shared" si="34"/>
        <v>10557421</v>
      </c>
      <c r="EO23" s="20">
        <f t="shared" si="34"/>
        <v>22618201</v>
      </c>
      <c r="EP23" s="20">
        <f t="shared" si="34"/>
        <v>38656147</v>
      </c>
      <c r="EQ23" s="20">
        <f t="shared" si="34"/>
        <v>46445005</v>
      </c>
      <c r="ER23" s="20">
        <f t="shared" si="34"/>
        <v>36231113</v>
      </c>
      <c r="ES23" s="20">
        <f t="shared" si="34"/>
        <v>154507887</v>
      </c>
      <c r="ET23" s="20">
        <f t="shared" si="34"/>
        <v>306814</v>
      </c>
      <c r="EU23" s="20">
        <f t="shared" si="34"/>
        <v>611967</v>
      </c>
      <c r="EV23" s="20">
        <f t="shared" si="34"/>
        <v>1365636</v>
      </c>
      <c r="EW23" s="20">
        <f t="shared" si="34"/>
        <v>3064497</v>
      </c>
      <c r="EX23" s="20">
        <f t="shared" si="34"/>
        <v>9604056</v>
      </c>
      <c r="EY23" s="20">
        <f t="shared" si="34"/>
        <v>14952970</v>
      </c>
      <c r="EZ23" s="20">
        <f t="shared" si="34"/>
        <v>0</v>
      </c>
      <c r="FA23" s="20">
        <f t="shared" si="34"/>
        <v>0</v>
      </c>
      <c r="FB23" s="20">
        <f t="shared" si="34"/>
        <v>13501</v>
      </c>
      <c r="FC23" s="20">
        <f t="shared" si="34"/>
        <v>27090</v>
      </c>
      <c r="FD23" s="20">
        <f t="shared" si="34"/>
        <v>46011</v>
      </c>
      <c r="FE23" s="20">
        <f t="shared" si="34"/>
        <v>61360</v>
      </c>
      <c r="FF23" s="20">
        <f t="shared" si="34"/>
        <v>63074</v>
      </c>
      <c r="FG23" s="20">
        <f aca="true" t="shared" si="35" ref="FG23:GI23">+FG22+FG19</f>
        <v>211036</v>
      </c>
      <c r="FH23" s="20">
        <f t="shared" si="35"/>
        <v>0</v>
      </c>
      <c r="FI23" s="20">
        <f t="shared" si="35"/>
        <v>0</v>
      </c>
      <c r="FJ23" s="20">
        <f t="shared" si="35"/>
        <v>5857</v>
      </c>
      <c r="FK23" s="20">
        <f t="shared" si="35"/>
        <v>11721</v>
      </c>
      <c r="FL23" s="20">
        <f t="shared" si="35"/>
        <v>20144</v>
      </c>
      <c r="FM23" s="20">
        <f t="shared" si="35"/>
        <v>32733</v>
      </c>
      <c r="FN23" s="20">
        <f t="shared" si="35"/>
        <v>36313</v>
      </c>
      <c r="FO23" s="20">
        <f t="shared" si="35"/>
        <v>106768</v>
      </c>
      <c r="FP23" s="20">
        <f t="shared" si="35"/>
        <v>7274</v>
      </c>
      <c r="FQ23" s="20">
        <f t="shared" si="35"/>
        <v>14993</v>
      </c>
      <c r="FR23" s="20">
        <f t="shared" si="35"/>
        <v>24826</v>
      </c>
      <c r="FS23" s="20">
        <f t="shared" si="35"/>
        <v>26625</v>
      </c>
      <c r="FT23" s="20">
        <f t="shared" si="35"/>
        <v>20624</v>
      </c>
      <c r="FU23" s="20">
        <f t="shared" si="35"/>
        <v>94342</v>
      </c>
      <c r="FV23" s="20">
        <f t="shared" si="35"/>
        <v>370</v>
      </c>
      <c r="FW23" s="20">
        <f t="shared" si="35"/>
        <v>376</v>
      </c>
      <c r="FX23" s="20">
        <f t="shared" si="35"/>
        <v>1041</v>
      </c>
      <c r="FY23" s="20">
        <f t="shared" si="35"/>
        <v>2002</v>
      </c>
      <c r="FZ23" s="20">
        <f t="shared" si="35"/>
        <v>6137</v>
      </c>
      <c r="GA23" s="20">
        <f t="shared" si="35"/>
        <v>9926</v>
      </c>
      <c r="GB23" s="20">
        <f t="shared" si="35"/>
        <v>0</v>
      </c>
      <c r="GC23" s="20">
        <f t="shared" si="35"/>
        <v>12272246</v>
      </c>
      <c r="GD23" s="20">
        <f t="shared" si="35"/>
        <v>141061148</v>
      </c>
      <c r="GE23" s="20">
        <f t="shared" si="35"/>
        <v>118667782</v>
      </c>
      <c r="GF23" s="20">
        <f t="shared" si="35"/>
        <v>157499724</v>
      </c>
      <c r="GG23" s="20">
        <f t="shared" si="35"/>
        <v>170418866</v>
      </c>
      <c r="GH23" s="20">
        <f t="shared" si="35"/>
        <v>171671289</v>
      </c>
      <c r="GI23" s="20">
        <f t="shared" si="35"/>
        <v>771591055</v>
      </c>
    </row>
    <row r="24" spans="1:191" ht="18" customHeight="1">
      <c r="A24" s="15">
        <v>10</v>
      </c>
      <c r="B24" s="15" t="s">
        <v>14</v>
      </c>
      <c r="C24" s="16">
        <v>748082</v>
      </c>
      <c r="D24" s="16">
        <v>12754665</v>
      </c>
      <c r="E24" s="16">
        <v>13806278</v>
      </c>
      <c r="F24" s="16">
        <v>17283848</v>
      </c>
      <c r="G24" s="16">
        <v>12249927</v>
      </c>
      <c r="H24" s="16">
        <v>9917265</v>
      </c>
      <c r="I24" s="16">
        <v>66760065</v>
      </c>
      <c r="J24" s="16">
        <v>599299</v>
      </c>
      <c r="K24" s="16">
        <v>10151217</v>
      </c>
      <c r="L24" s="16">
        <v>10628141</v>
      </c>
      <c r="M24" s="16">
        <v>14460406</v>
      </c>
      <c r="N24" s="16">
        <v>8733008</v>
      </c>
      <c r="O24" s="16">
        <v>6686174</v>
      </c>
      <c r="P24" s="16">
        <v>51258245</v>
      </c>
      <c r="Q24" s="16">
        <v>109276</v>
      </c>
      <c r="R24" s="16">
        <v>2425110</v>
      </c>
      <c r="S24" s="16">
        <v>1811167</v>
      </c>
      <c r="T24" s="16">
        <v>3210216</v>
      </c>
      <c r="U24" s="16">
        <v>2001691</v>
      </c>
      <c r="V24" s="16">
        <v>1886426</v>
      </c>
      <c r="W24" s="16">
        <v>11443886</v>
      </c>
      <c r="X24" s="16">
        <v>0</v>
      </c>
      <c r="Y24" s="16">
        <v>0</v>
      </c>
      <c r="Z24" s="16">
        <v>117125</v>
      </c>
      <c r="AA24" s="16">
        <v>175500</v>
      </c>
      <c r="AB24" s="16">
        <v>384250</v>
      </c>
      <c r="AC24" s="16">
        <v>207875</v>
      </c>
      <c r="AD24" s="16">
        <v>884750</v>
      </c>
      <c r="AE24" s="16">
        <v>49587</v>
      </c>
      <c r="AF24" s="16">
        <v>324213</v>
      </c>
      <c r="AG24" s="16">
        <v>254539</v>
      </c>
      <c r="AH24" s="16">
        <v>425746</v>
      </c>
      <c r="AI24" s="16">
        <v>391260</v>
      </c>
      <c r="AJ24" s="16">
        <v>641764</v>
      </c>
      <c r="AK24" s="16">
        <v>2087109</v>
      </c>
      <c r="AL24" s="16">
        <v>0</v>
      </c>
      <c r="AM24" s="16">
        <v>0</v>
      </c>
      <c r="AN24" s="16">
        <v>0</v>
      </c>
      <c r="AO24" s="16">
        <v>0</v>
      </c>
      <c r="AP24" s="16">
        <v>28600</v>
      </c>
      <c r="AQ24" s="16">
        <v>1100</v>
      </c>
      <c r="AR24" s="16">
        <v>29700</v>
      </c>
      <c r="AS24" s="16">
        <v>311050</v>
      </c>
      <c r="AT24" s="16">
        <v>5224298</v>
      </c>
      <c r="AU24" s="16">
        <v>6048524</v>
      </c>
      <c r="AV24" s="16">
        <v>8537813</v>
      </c>
      <c r="AW24" s="16">
        <v>4196449</v>
      </c>
      <c r="AX24" s="16">
        <v>2712421</v>
      </c>
      <c r="AY24" s="16">
        <v>27030555</v>
      </c>
      <c r="AZ24" s="16">
        <v>64979</v>
      </c>
      <c r="BA24" s="16">
        <v>1349489</v>
      </c>
      <c r="BB24" s="16">
        <v>1626985</v>
      </c>
      <c r="BC24" s="16">
        <v>1330227</v>
      </c>
      <c r="BD24" s="16">
        <v>1058961</v>
      </c>
      <c r="BE24" s="16">
        <v>582188</v>
      </c>
      <c r="BF24" s="16">
        <v>6012829</v>
      </c>
      <c r="BG24" s="16">
        <v>64407</v>
      </c>
      <c r="BH24" s="16">
        <v>828107</v>
      </c>
      <c r="BI24" s="16">
        <v>769801</v>
      </c>
      <c r="BJ24" s="16">
        <v>780904</v>
      </c>
      <c r="BK24" s="16">
        <v>671797</v>
      </c>
      <c r="BL24" s="16">
        <v>654400</v>
      </c>
      <c r="BM24" s="16">
        <v>3769416</v>
      </c>
      <c r="BN24" s="16">
        <v>4198</v>
      </c>
      <c r="BO24" s="16">
        <v>297342</v>
      </c>
      <c r="BP24" s="16">
        <v>889564</v>
      </c>
      <c r="BQ24" s="16">
        <v>1234288</v>
      </c>
      <c r="BR24" s="16">
        <v>2163001</v>
      </c>
      <c r="BS24" s="16">
        <v>2564304</v>
      </c>
      <c r="BT24" s="16">
        <v>7152697</v>
      </c>
      <c r="BU24" s="16">
        <v>4198</v>
      </c>
      <c r="BV24" s="16">
        <v>111154</v>
      </c>
      <c r="BW24" s="16">
        <v>254718</v>
      </c>
      <c r="BX24" s="16">
        <v>613278</v>
      </c>
      <c r="BY24" s="16">
        <v>1547704</v>
      </c>
      <c r="BZ24" s="16">
        <v>1557757</v>
      </c>
      <c r="CA24" s="16">
        <v>4088809</v>
      </c>
      <c r="CB24" s="16">
        <v>0</v>
      </c>
      <c r="CC24" s="16">
        <v>186188</v>
      </c>
      <c r="CD24" s="16">
        <v>634846</v>
      </c>
      <c r="CE24" s="16">
        <v>621010</v>
      </c>
      <c r="CF24" s="16">
        <v>615297</v>
      </c>
      <c r="CG24" s="16">
        <v>1006547</v>
      </c>
      <c r="CH24" s="16">
        <v>3063888</v>
      </c>
      <c r="CI24" s="16">
        <v>0</v>
      </c>
      <c r="CJ24" s="16"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144585</v>
      </c>
      <c r="CQ24" s="16">
        <v>2306106</v>
      </c>
      <c r="CR24" s="16">
        <v>2288573</v>
      </c>
      <c r="CS24" s="16">
        <v>1589154</v>
      </c>
      <c r="CT24" s="16">
        <v>1353918</v>
      </c>
      <c r="CU24" s="16">
        <v>666787</v>
      </c>
      <c r="CV24" s="16">
        <v>8349123</v>
      </c>
      <c r="CW24" s="16">
        <v>0</v>
      </c>
      <c r="CX24" s="16">
        <v>0</v>
      </c>
      <c r="CY24" s="16">
        <v>0</v>
      </c>
      <c r="CZ24" s="16">
        <v>1000</v>
      </c>
      <c r="DA24" s="16">
        <v>580</v>
      </c>
      <c r="DB24" s="16">
        <v>3500</v>
      </c>
      <c r="DC24" s="16">
        <v>5080</v>
      </c>
      <c r="DD24" s="16">
        <v>941545</v>
      </c>
      <c r="DE24" s="16">
        <v>1177386</v>
      </c>
      <c r="DF24" s="16">
        <v>705756</v>
      </c>
      <c r="DG24" s="16">
        <v>858658</v>
      </c>
      <c r="DH24" s="16">
        <v>262644</v>
      </c>
      <c r="DI24" s="16">
        <v>3945989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144585</v>
      </c>
      <c r="DR24" s="16">
        <v>1364561</v>
      </c>
      <c r="DS24" s="16">
        <v>1111187</v>
      </c>
      <c r="DT24" s="16">
        <v>882398</v>
      </c>
      <c r="DU24" s="16">
        <v>494680</v>
      </c>
      <c r="DV24" s="16">
        <v>400643</v>
      </c>
      <c r="DW24" s="16">
        <v>4398054</v>
      </c>
      <c r="DX24" s="16">
        <v>0</v>
      </c>
      <c r="DY24" s="16">
        <v>0</v>
      </c>
      <c r="DZ24" s="16">
        <v>3020933</v>
      </c>
      <c r="EA24" s="16">
        <v>7899544</v>
      </c>
      <c r="EB24" s="16">
        <v>11102586</v>
      </c>
      <c r="EC24" s="16">
        <v>19792844</v>
      </c>
      <c r="ED24" s="16">
        <v>30729045</v>
      </c>
      <c r="EE24" s="16">
        <v>72544952</v>
      </c>
      <c r="EF24" s="16">
        <v>0</v>
      </c>
      <c r="EG24" s="16">
        <v>0</v>
      </c>
      <c r="EH24" s="16">
        <v>125488</v>
      </c>
      <c r="EI24" s="16">
        <v>1906714</v>
      </c>
      <c r="EJ24" s="16">
        <v>2882917</v>
      </c>
      <c r="EK24" s="16">
        <v>6768931</v>
      </c>
      <c r="EL24" s="16">
        <v>14945508</v>
      </c>
      <c r="EM24" s="16">
        <v>26629558</v>
      </c>
      <c r="EN24" s="16">
        <v>2895445</v>
      </c>
      <c r="EO24" s="16">
        <v>5992830</v>
      </c>
      <c r="EP24" s="16">
        <v>8043849</v>
      </c>
      <c r="EQ24" s="16">
        <v>12934352</v>
      </c>
      <c r="ER24" s="16">
        <v>12491500</v>
      </c>
      <c r="ES24" s="16">
        <v>42357976</v>
      </c>
      <c r="ET24" s="16">
        <v>0</v>
      </c>
      <c r="EU24" s="16">
        <v>0</v>
      </c>
      <c r="EV24" s="16">
        <v>175820</v>
      </c>
      <c r="EW24" s="16">
        <v>89561</v>
      </c>
      <c r="EX24" s="16">
        <v>3292037</v>
      </c>
      <c r="EY24" s="16">
        <v>3557418</v>
      </c>
      <c r="EZ24" s="16">
        <v>0</v>
      </c>
      <c r="FA24" s="16">
        <v>0</v>
      </c>
      <c r="FB24" s="16">
        <v>2223</v>
      </c>
      <c r="FC24" s="16">
        <v>5645</v>
      </c>
      <c r="FD24" s="16">
        <v>6651</v>
      </c>
      <c r="FE24" s="16">
        <v>12349</v>
      </c>
      <c r="FF24" s="16">
        <v>18381</v>
      </c>
      <c r="FG24" s="16">
        <v>45249</v>
      </c>
      <c r="FH24" s="16">
        <v>0</v>
      </c>
      <c r="FI24" s="16">
        <v>0</v>
      </c>
      <c r="FJ24" s="16">
        <v>184</v>
      </c>
      <c r="FK24" s="16">
        <v>1531</v>
      </c>
      <c r="FL24" s="16">
        <v>1602</v>
      </c>
      <c r="FM24" s="16">
        <v>4319</v>
      </c>
      <c r="FN24" s="16">
        <v>8648</v>
      </c>
      <c r="FO24" s="16">
        <v>16284</v>
      </c>
      <c r="FP24" s="16">
        <v>2039</v>
      </c>
      <c r="FQ24" s="16">
        <v>4114</v>
      </c>
      <c r="FR24" s="16">
        <v>4927</v>
      </c>
      <c r="FS24" s="16">
        <v>7969</v>
      </c>
      <c r="FT24" s="16">
        <v>7474</v>
      </c>
      <c r="FU24" s="16">
        <v>26523</v>
      </c>
      <c r="FV24" s="16">
        <v>0</v>
      </c>
      <c r="FW24" s="16">
        <v>0</v>
      </c>
      <c r="FX24" s="16">
        <v>122</v>
      </c>
      <c r="FY24" s="16">
        <v>61</v>
      </c>
      <c r="FZ24" s="16">
        <v>2259</v>
      </c>
      <c r="GA24" s="16">
        <v>2442</v>
      </c>
      <c r="GB24" s="16">
        <v>0</v>
      </c>
      <c r="GC24" s="16">
        <v>748082</v>
      </c>
      <c r="GD24" s="16">
        <v>15775598</v>
      </c>
      <c r="GE24" s="16">
        <v>21705822</v>
      </c>
      <c r="GF24" s="16">
        <v>28386434</v>
      </c>
      <c r="GG24" s="16">
        <v>32042771</v>
      </c>
      <c r="GH24" s="16">
        <v>40646310</v>
      </c>
      <c r="GI24" s="16">
        <v>139305017</v>
      </c>
    </row>
    <row r="25" spans="1:191" ht="18" customHeight="1">
      <c r="A25" s="18">
        <v>11</v>
      </c>
      <c r="B25" s="18" t="s">
        <v>15</v>
      </c>
      <c r="C25" s="19">
        <v>1631362</v>
      </c>
      <c r="D25" s="19">
        <v>11262790</v>
      </c>
      <c r="E25" s="19">
        <v>6578027</v>
      </c>
      <c r="F25" s="19">
        <v>8237016</v>
      </c>
      <c r="G25" s="19">
        <v>6946215</v>
      </c>
      <c r="H25" s="19">
        <v>4431159</v>
      </c>
      <c r="I25" s="19">
        <v>39086569</v>
      </c>
      <c r="J25" s="19">
        <v>1289460</v>
      </c>
      <c r="K25" s="19">
        <v>9233880</v>
      </c>
      <c r="L25" s="19">
        <v>5350337</v>
      </c>
      <c r="M25" s="19">
        <v>6514713</v>
      </c>
      <c r="N25" s="19">
        <v>4815519</v>
      </c>
      <c r="O25" s="19">
        <v>3599709</v>
      </c>
      <c r="P25" s="19">
        <v>30803618</v>
      </c>
      <c r="Q25" s="19">
        <v>417884</v>
      </c>
      <c r="R25" s="19">
        <v>1678015</v>
      </c>
      <c r="S25" s="19">
        <v>673193</v>
      </c>
      <c r="T25" s="19">
        <v>530442</v>
      </c>
      <c r="U25" s="19">
        <v>744428</v>
      </c>
      <c r="V25" s="19">
        <v>639474</v>
      </c>
      <c r="W25" s="19">
        <v>4683436</v>
      </c>
      <c r="X25" s="19">
        <v>0</v>
      </c>
      <c r="Y25" s="19">
        <v>96375</v>
      </c>
      <c r="Z25" s="19">
        <v>21250</v>
      </c>
      <c r="AA25" s="19">
        <v>164625</v>
      </c>
      <c r="AB25" s="19">
        <v>93000</v>
      </c>
      <c r="AC25" s="19">
        <v>243625</v>
      </c>
      <c r="AD25" s="19">
        <v>618875</v>
      </c>
      <c r="AE25" s="19">
        <v>36895</v>
      </c>
      <c r="AF25" s="19">
        <v>149783</v>
      </c>
      <c r="AG25" s="19">
        <v>90574</v>
      </c>
      <c r="AH25" s="19">
        <v>97826</v>
      </c>
      <c r="AI25" s="19">
        <v>287272</v>
      </c>
      <c r="AJ25" s="19">
        <v>596177</v>
      </c>
      <c r="AK25" s="19">
        <v>1258527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512970</v>
      </c>
      <c r="AT25" s="19">
        <v>5626946</v>
      </c>
      <c r="AU25" s="19">
        <v>3715465</v>
      </c>
      <c r="AV25" s="19">
        <v>4578996</v>
      </c>
      <c r="AW25" s="19">
        <v>2756692</v>
      </c>
      <c r="AX25" s="19">
        <v>1630190</v>
      </c>
      <c r="AY25" s="19">
        <v>18821259</v>
      </c>
      <c r="AZ25" s="19">
        <v>135236</v>
      </c>
      <c r="BA25" s="19">
        <v>925436</v>
      </c>
      <c r="BB25" s="19">
        <v>511597</v>
      </c>
      <c r="BC25" s="19">
        <v>687602</v>
      </c>
      <c r="BD25" s="19">
        <v>436351</v>
      </c>
      <c r="BE25" s="19">
        <v>67943</v>
      </c>
      <c r="BF25" s="19">
        <v>2764165</v>
      </c>
      <c r="BG25" s="19">
        <v>186475</v>
      </c>
      <c r="BH25" s="19">
        <v>757325</v>
      </c>
      <c r="BI25" s="19">
        <v>338258</v>
      </c>
      <c r="BJ25" s="19">
        <v>455222</v>
      </c>
      <c r="BK25" s="19">
        <v>497776</v>
      </c>
      <c r="BL25" s="19">
        <v>422300</v>
      </c>
      <c r="BM25" s="19">
        <v>2657356</v>
      </c>
      <c r="BN25" s="19">
        <v>5302</v>
      </c>
      <c r="BO25" s="19">
        <v>178862</v>
      </c>
      <c r="BP25" s="19">
        <v>395683</v>
      </c>
      <c r="BQ25" s="19">
        <v>673908</v>
      </c>
      <c r="BR25" s="19">
        <v>1454040</v>
      </c>
      <c r="BS25" s="19">
        <v>613208</v>
      </c>
      <c r="BT25" s="19">
        <v>3321003</v>
      </c>
      <c r="BU25" s="19">
        <v>5302</v>
      </c>
      <c r="BV25" s="19">
        <v>120555</v>
      </c>
      <c r="BW25" s="19">
        <v>286746</v>
      </c>
      <c r="BX25" s="19">
        <v>538732</v>
      </c>
      <c r="BY25" s="19">
        <v>893324</v>
      </c>
      <c r="BZ25" s="19">
        <v>459862</v>
      </c>
      <c r="CA25" s="19">
        <v>2304521</v>
      </c>
      <c r="CB25" s="19">
        <v>0</v>
      </c>
      <c r="CC25" s="19">
        <v>58307</v>
      </c>
      <c r="CD25" s="19">
        <v>108937</v>
      </c>
      <c r="CE25" s="19">
        <v>135176</v>
      </c>
      <c r="CF25" s="19">
        <v>560716</v>
      </c>
      <c r="CG25" s="19">
        <v>153346</v>
      </c>
      <c r="CH25" s="19">
        <v>1016482</v>
      </c>
      <c r="CI25" s="19">
        <v>0</v>
      </c>
      <c r="CJ25" s="19">
        <v>0</v>
      </c>
      <c r="CK25" s="19">
        <v>0</v>
      </c>
      <c r="CL25" s="19">
        <v>0</v>
      </c>
      <c r="CM25" s="19">
        <v>0</v>
      </c>
      <c r="CN25" s="19">
        <v>0</v>
      </c>
      <c r="CO25" s="19">
        <v>0</v>
      </c>
      <c r="CP25" s="19">
        <v>336600</v>
      </c>
      <c r="CQ25" s="19">
        <v>1850048</v>
      </c>
      <c r="CR25" s="19">
        <v>832007</v>
      </c>
      <c r="CS25" s="19">
        <v>1048395</v>
      </c>
      <c r="CT25" s="19">
        <v>676656</v>
      </c>
      <c r="CU25" s="19">
        <v>218242</v>
      </c>
      <c r="CV25" s="19">
        <v>4961948</v>
      </c>
      <c r="CW25" s="19">
        <v>0</v>
      </c>
      <c r="CX25" s="19">
        <v>1500</v>
      </c>
      <c r="CY25" s="19">
        <v>0</v>
      </c>
      <c r="CZ25" s="19">
        <v>0</v>
      </c>
      <c r="DA25" s="19">
        <v>21000</v>
      </c>
      <c r="DB25" s="19">
        <v>3000</v>
      </c>
      <c r="DC25" s="19">
        <v>25500</v>
      </c>
      <c r="DD25" s="19">
        <v>669198</v>
      </c>
      <c r="DE25" s="19">
        <v>351207</v>
      </c>
      <c r="DF25" s="19">
        <v>645495</v>
      </c>
      <c r="DG25" s="19">
        <v>368816</v>
      </c>
      <c r="DH25" s="19">
        <v>61992</v>
      </c>
      <c r="DI25" s="19">
        <v>2096708</v>
      </c>
      <c r="DJ25" s="19">
        <v>0</v>
      </c>
      <c r="DK25" s="19">
        <v>0</v>
      </c>
      <c r="DL25" s="19">
        <v>0</v>
      </c>
      <c r="DM25" s="19">
        <v>0</v>
      </c>
      <c r="DN25" s="19">
        <v>0</v>
      </c>
      <c r="DO25" s="19">
        <v>0</v>
      </c>
      <c r="DP25" s="19">
        <v>0</v>
      </c>
      <c r="DQ25" s="19">
        <v>336600</v>
      </c>
      <c r="DR25" s="19">
        <v>1179350</v>
      </c>
      <c r="DS25" s="19">
        <v>480800</v>
      </c>
      <c r="DT25" s="19">
        <v>402900</v>
      </c>
      <c r="DU25" s="19">
        <v>286840</v>
      </c>
      <c r="DV25" s="19">
        <v>153250</v>
      </c>
      <c r="DW25" s="19">
        <v>2839740</v>
      </c>
      <c r="DX25" s="19">
        <v>0</v>
      </c>
      <c r="DY25" s="19">
        <v>0</v>
      </c>
      <c r="DZ25" s="19">
        <v>3609129</v>
      </c>
      <c r="EA25" s="19">
        <v>4866440</v>
      </c>
      <c r="EB25" s="19">
        <v>7323741</v>
      </c>
      <c r="EC25" s="19">
        <v>9681330</v>
      </c>
      <c r="ED25" s="19">
        <v>13066580</v>
      </c>
      <c r="EE25" s="19">
        <v>38547220</v>
      </c>
      <c r="EF25" s="19">
        <v>0</v>
      </c>
      <c r="EG25" s="19">
        <v>0</v>
      </c>
      <c r="EH25" s="19">
        <v>1326865</v>
      </c>
      <c r="EI25" s="19">
        <v>1925871</v>
      </c>
      <c r="EJ25" s="19">
        <v>3568738</v>
      </c>
      <c r="EK25" s="19">
        <v>3811398</v>
      </c>
      <c r="EL25" s="19">
        <v>6122835</v>
      </c>
      <c r="EM25" s="19">
        <v>16755707</v>
      </c>
      <c r="EN25" s="19">
        <v>2282264</v>
      </c>
      <c r="EO25" s="19">
        <v>2940569</v>
      </c>
      <c r="EP25" s="19">
        <v>3528363</v>
      </c>
      <c r="EQ25" s="19">
        <v>4983130</v>
      </c>
      <c r="ER25" s="19">
        <v>4615419</v>
      </c>
      <c r="ES25" s="19">
        <v>18349745</v>
      </c>
      <c r="ET25" s="19">
        <v>0</v>
      </c>
      <c r="EU25" s="19">
        <v>0</v>
      </c>
      <c r="EV25" s="19">
        <v>226640</v>
      </c>
      <c r="EW25" s="19">
        <v>886802</v>
      </c>
      <c r="EX25" s="19">
        <v>2328326</v>
      </c>
      <c r="EY25" s="19">
        <v>3441768</v>
      </c>
      <c r="EZ25" s="19">
        <v>0</v>
      </c>
      <c r="FA25" s="19">
        <v>0</v>
      </c>
      <c r="FB25" s="19">
        <v>3090</v>
      </c>
      <c r="FC25" s="19">
        <v>3189</v>
      </c>
      <c r="FD25" s="19">
        <v>4983</v>
      </c>
      <c r="FE25" s="19">
        <v>5820</v>
      </c>
      <c r="FF25" s="19">
        <v>7641</v>
      </c>
      <c r="FG25" s="19">
        <v>24723</v>
      </c>
      <c r="FH25" s="19">
        <v>0</v>
      </c>
      <c r="FI25" s="19">
        <v>0</v>
      </c>
      <c r="FJ25" s="19">
        <v>1236</v>
      </c>
      <c r="FK25" s="19">
        <v>1128</v>
      </c>
      <c r="FL25" s="19">
        <v>2652</v>
      </c>
      <c r="FM25" s="19">
        <v>2475</v>
      </c>
      <c r="FN25" s="19">
        <v>3678</v>
      </c>
      <c r="FO25" s="19">
        <v>11169</v>
      </c>
      <c r="FP25" s="19">
        <v>1854</v>
      </c>
      <c r="FQ25" s="19">
        <v>2061</v>
      </c>
      <c r="FR25" s="19">
        <v>2301</v>
      </c>
      <c r="FS25" s="19">
        <v>2855</v>
      </c>
      <c r="FT25" s="19">
        <v>2337</v>
      </c>
      <c r="FU25" s="19">
        <v>11408</v>
      </c>
      <c r="FV25" s="19">
        <v>0</v>
      </c>
      <c r="FW25" s="19">
        <v>0</v>
      </c>
      <c r="FX25" s="19">
        <v>30</v>
      </c>
      <c r="FY25" s="19">
        <v>490</v>
      </c>
      <c r="FZ25" s="19">
        <v>1626</v>
      </c>
      <c r="GA25" s="19">
        <v>2146</v>
      </c>
      <c r="GB25" s="19">
        <v>0</v>
      </c>
      <c r="GC25" s="19">
        <v>1631362</v>
      </c>
      <c r="GD25" s="19">
        <v>14871919</v>
      </c>
      <c r="GE25" s="19">
        <v>11444467</v>
      </c>
      <c r="GF25" s="19">
        <v>15560757</v>
      </c>
      <c r="GG25" s="19">
        <v>16627545</v>
      </c>
      <c r="GH25" s="19">
        <v>17497739</v>
      </c>
      <c r="GI25" s="19">
        <v>77633789</v>
      </c>
    </row>
    <row r="26" spans="1:191" ht="18" customHeight="1">
      <c r="A26" s="18">
        <v>12</v>
      </c>
      <c r="B26" s="18" t="s">
        <v>16</v>
      </c>
      <c r="C26" s="19">
        <v>1006299</v>
      </c>
      <c r="D26" s="19">
        <v>6526281</v>
      </c>
      <c r="E26" s="19">
        <v>2988337</v>
      </c>
      <c r="F26" s="19">
        <v>4328646</v>
      </c>
      <c r="G26" s="19">
        <v>2669701</v>
      </c>
      <c r="H26" s="19">
        <v>1924229</v>
      </c>
      <c r="I26" s="19">
        <v>19443493</v>
      </c>
      <c r="J26" s="19">
        <v>745782</v>
      </c>
      <c r="K26" s="19">
        <v>4918273</v>
      </c>
      <c r="L26" s="19">
        <v>1831798</v>
      </c>
      <c r="M26" s="19">
        <v>2506580</v>
      </c>
      <c r="N26" s="19">
        <v>1897362</v>
      </c>
      <c r="O26" s="19">
        <v>1440039</v>
      </c>
      <c r="P26" s="19">
        <v>13339834</v>
      </c>
      <c r="Q26" s="19">
        <v>158223</v>
      </c>
      <c r="R26" s="19">
        <v>1125932</v>
      </c>
      <c r="S26" s="19">
        <v>349339</v>
      </c>
      <c r="T26" s="19">
        <v>934567</v>
      </c>
      <c r="U26" s="19">
        <v>461110</v>
      </c>
      <c r="V26" s="19">
        <v>556468</v>
      </c>
      <c r="W26" s="19">
        <v>3585639</v>
      </c>
      <c r="X26" s="19">
        <v>0</v>
      </c>
      <c r="Y26" s="19">
        <v>0</v>
      </c>
      <c r="Z26" s="19">
        <v>52500</v>
      </c>
      <c r="AA26" s="19">
        <v>54625</v>
      </c>
      <c r="AB26" s="19">
        <v>23750</v>
      </c>
      <c r="AC26" s="19">
        <v>208000</v>
      </c>
      <c r="AD26" s="19">
        <v>338875</v>
      </c>
      <c r="AE26" s="19">
        <v>2975</v>
      </c>
      <c r="AF26" s="19">
        <v>37040</v>
      </c>
      <c r="AG26" s="19">
        <v>62101</v>
      </c>
      <c r="AH26" s="19">
        <v>38705</v>
      </c>
      <c r="AI26" s="19">
        <v>47330</v>
      </c>
      <c r="AJ26" s="19">
        <v>58399</v>
      </c>
      <c r="AK26" s="19">
        <v>246550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467746</v>
      </c>
      <c r="AT26" s="19">
        <v>2961431</v>
      </c>
      <c r="AU26" s="19">
        <v>954065</v>
      </c>
      <c r="AV26" s="19">
        <v>1049385</v>
      </c>
      <c r="AW26" s="19">
        <v>965887</v>
      </c>
      <c r="AX26" s="19">
        <v>461036</v>
      </c>
      <c r="AY26" s="19">
        <v>6859550</v>
      </c>
      <c r="AZ26" s="19">
        <v>59729</v>
      </c>
      <c r="BA26" s="19">
        <v>616124</v>
      </c>
      <c r="BB26" s="19">
        <v>301740</v>
      </c>
      <c r="BC26" s="19">
        <v>275426</v>
      </c>
      <c r="BD26" s="19">
        <v>182472</v>
      </c>
      <c r="BE26" s="19">
        <v>3150</v>
      </c>
      <c r="BF26" s="19">
        <v>1438641</v>
      </c>
      <c r="BG26" s="19">
        <v>57109</v>
      </c>
      <c r="BH26" s="19">
        <v>177746</v>
      </c>
      <c r="BI26" s="19">
        <v>112053</v>
      </c>
      <c r="BJ26" s="19">
        <v>153872</v>
      </c>
      <c r="BK26" s="19">
        <v>216813</v>
      </c>
      <c r="BL26" s="19">
        <v>152986</v>
      </c>
      <c r="BM26" s="19">
        <v>870579</v>
      </c>
      <c r="BN26" s="19">
        <v>5877</v>
      </c>
      <c r="BO26" s="19">
        <v>28156</v>
      </c>
      <c r="BP26" s="19">
        <v>372938</v>
      </c>
      <c r="BQ26" s="19">
        <v>672155</v>
      </c>
      <c r="BR26" s="19">
        <v>588394</v>
      </c>
      <c r="BS26" s="19">
        <v>411380</v>
      </c>
      <c r="BT26" s="19">
        <v>2078900</v>
      </c>
      <c r="BU26" s="19">
        <v>5877</v>
      </c>
      <c r="BV26" s="19">
        <v>18326</v>
      </c>
      <c r="BW26" s="19">
        <v>213602</v>
      </c>
      <c r="BX26" s="19">
        <v>461104</v>
      </c>
      <c r="BY26" s="19">
        <v>72060</v>
      </c>
      <c r="BZ26" s="19">
        <v>365166</v>
      </c>
      <c r="CA26" s="19">
        <v>1136135</v>
      </c>
      <c r="CB26" s="19">
        <v>0</v>
      </c>
      <c r="CC26" s="19">
        <v>9830</v>
      </c>
      <c r="CD26" s="19">
        <v>159336</v>
      </c>
      <c r="CE26" s="19">
        <v>211051</v>
      </c>
      <c r="CF26" s="19">
        <v>516334</v>
      </c>
      <c r="CG26" s="19">
        <v>46214</v>
      </c>
      <c r="CH26" s="19">
        <v>942765</v>
      </c>
      <c r="CI26" s="19">
        <v>0</v>
      </c>
      <c r="CJ26" s="19">
        <v>0</v>
      </c>
      <c r="CK26" s="19">
        <v>0</v>
      </c>
      <c r="CL26" s="19">
        <v>0</v>
      </c>
      <c r="CM26" s="19">
        <v>0</v>
      </c>
      <c r="CN26" s="19">
        <v>0</v>
      </c>
      <c r="CO26" s="19">
        <v>0</v>
      </c>
      <c r="CP26" s="19">
        <v>254640</v>
      </c>
      <c r="CQ26" s="19">
        <v>1579852</v>
      </c>
      <c r="CR26" s="19">
        <v>783601</v>
      </c>
      <c r="CS26" s="19">
        <v>1149911</v>
      </c>
      <c r="CT26" s="19">
        <v>183945</v>
      </c>
      <c r="CU26" s="19">
        <v>72810</v>
      </c>
      <c r="CV26" s="19">
        <v>4024759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0</v>
      </c>
      <c r="DD26" s="19">
        <v>780326</v>
      </c>
      <c r="DE26" s="19">
        <v>573933</v>
      </c>
      <c r="DF26" s="19">
        <v>949613</v>
      </c>
      <c r="DG26" s="19">
        <v>28365</v>
      </c>
      <c r="DH26" s="19">
        <v>0</v>
      </c>
      <c r="DI26" s="19">
        <v>2332237</v>
      </c>
      <c r="DJ26" s="19">
        <v>36652</v>
      </c>
      <c r="DK26" s="19">
        <v>115839</v>
      </c>
      <c r="DL26" s="19">
        <v>0</v>
      </c>
      <c r="DM26" s="19">
        <v>0</v>
      </c>
      <c r="DN26" s="19">
        <v>0</v>
      </c>
      <c r="DO26" s="19">
        <v>0</v>
      </c>
      <c r="DP26" s="19">
        <v>152491</v>
      </c>
      <c r="DQ26" s="19">
        <v>217988</v>
      </c>
      <c r="DR26" s="19">
        <v>683687</v>
      </c>
      <c r="DS26" s="19">
        <v>209668</v>
      </c>
      <c r="DT26" s="19">
        <v>200298</v>
      </c>
      <c r="DU26" s="19">
        <v>155580</v>
      </c>
      <c r="DV26" s="19">
        <v>72810</v>
      </c>
      <c r="DW26" s="19">
        <v>1540031</v>
      </c>
      <c r="DX26" s="19">
        <v>0</v>
      </c>
      <c r="DY26" s="19">
        <v>0</v>
      </c>
      <c r="DZ26" s="19">
        <v>1750469</v>
      </c>
      <c r="EA26" s="19">
        <v>1604883</v>
      </c>
      <c r="EB26" s="19">
        <v>3688355</v>
      </c>
      <c r="EC26" s="19">
        <v>5149718</v>
      </c>
      <c r="ED26" s="19">
        <v>6120996</v>
      </c>
      <c r="EE26" s="19">
        <v>18314421</v>
      </c>
      <c r="EF26" s="19">
        <v>0</v>
      </c>
      <c r="EG26" s="19">
        <v>0</v>
      </c>
      <c r="EH26" s="19">
        <v>746056</v>
      </c>
      <c r="EI26" s="19">
        <v>464081</v>
      </c>
      <c r="EJ26" s="19">
        <v>2082176</v>
      </c>
      <c r="EK26" s="19">
        <v>2735859</v>
      </c>
      <c r="EL26" s="19">
        <v>3596960</v>
      </c>
      <c r="EM26" s="19">
        <v>9625132</v>
      </c>
      <c r="EN26" s="19">
        <v>1004413</v>
      </c>
      <c r="EO26" s="19">
        <v>1140802</v>
      </c>
      <c r="EP26" s="19">
        <v>1606179</v>
      </c>
      <c r="EQ26" s="19">
        <v>1826297</v>
      </c>
      <c r="ER26" s="19">
        <v>1444448</v>
      </c>
      <c r="ES26" s="19">
        <v>7022139</v>
      </c>
      <c r="ET26" s="19">
        <v>0</v>
      </c>
      <c r="EU26" s="19">
        <v>0</v>
      </c>
      <c r="EV26" s="19">
        <v>0</v>
      </c>
      <c r="EW26" s="19">
        <v>587562</v>
      </c>
      <c r="EX26" s="19">
        <v>1079588</v>
      </c>
      <c r="EY26" s="19">
        <v>1667150</v>
      </c>
      <c r="EZ26" s="19">
        <v>0</v>
      </c>
      <c r="FA26" s="19">
        <v>0</v>
      </c>
      <c r="FB26" s="19">
        <v>1191</v>
      </c>
      <c r="FC26" s="19">
        <v>1206</v>
      </c>
      <c r="FD26" s="19">
        <v>2406</v>
      </c>
      <c r="FE26" s="19">
        <v>2657</v>
      </c>
      <c r="FF26" s="19">
        <v>3555</v>
      </c>
      <c r="FG26" s="19">
        <v>11015</v>
      </c>
      <c r="FH26" s="19">
        <v>0</v>
      </c>
      <c r="FI26" s="19">
        <v>0</v>
      </c>
      <c r="FJ26" s="19">
        <v>593</v>
      </c>
      <c r="FK26" s="19">
        <v>389</v>
      </c>
      <c r="FL26" s="19">
        <v>1373</v>
      </c>
      <c r="FM26" s="19">
        <v>1373</v>
      </c>
      <c r="FN26" s="19">
        <v>2083</v>
      </c>
      <c r="FO26" s="19">
        <v>5811</v>
      </c>
      <c r="FP26" s="19">
        <v>598</v>
      </c>
      <c r="FQ26" s="19">
        <v>817</v>
      </c>
      <c r="FR26" s="19">
        <v>1033</v>
      </c>
      <c r="FS26" s="19">
        <v>1071</v>
      </c>
      <c r="FT26" s="19">
        <v>709</v>
      </c>
      <c r="FU26" s="19">
        <v>4228</v>
      </c>
      <c r="FV26" s="19">
        <v>0</v>
      </c>
      <c r="FW26" s="19">
        <v>0</v>
      </c>
      <c r="FX26" s="19">
        <v>0</v>
      </c>
      <c r="FY26" s="19">
        <v>213</v>
      </c>
      <c r="FZ26" s="19">
        <v>763</v>
      </c>
      <c r="GA26" s="19">
        <v>976</v>
      </c>
      <c r="GB26" s="19">
        <v>0</v>
      </c>
      <c r="GC26" s="19">
        <v>1006299</v>
      </c>
      <c r="GD26" s="19">
        <v>8276750</v>
      </c>
      <c r="GE26" s="19">
        <v>4593220</v>
      </c>
      <c r="GF26" s="19">
        <v>8017001</v>
      </c>
      <c r="GG26" s="19">
        <v>7819419</v>
      </c>
      <c r="GH26" s="19">
        <v>8045225</v>
      </c>
      <c r="GI26" s="19">
        <v>37757914</v>
      </c>
    </row>
    <row r="27" spans="1:191" ht="18" customHeight="1">
      <c r="A27" s="18">
        <v>13</v>
      </c>
      <c r="B27" s="18" t="s">
        <v>17</v>
      </c>
      <c r="C27" s="19">
        <v>467459</v>
      </c>
      <c r="D27" s="19">
        <v>1749690</v>
      </c>
      <c r="E27" s="19">
        <v>1233401</v>
      </c>
      <c r="F27" s="19">
        <v>1098567</v>
      </c>
      <c r="G27" s="19">
        <v>1547436</v>
      </c>
      <c r="H27" s="19">
        <v>449696</v>
      </c>
      <c r="I27" s="19">
        <v>6546249</v>
      </c>
      <c r="J27" s="19">
        <v>347609</v>
      </c>
      <c r="K27" s="19">
        <v>1422166</v>
      </c>
      <c r="L27" s="19">
        <v>306156</v>
      </c>
      <c r="M27" s="19">
        <v>470627</v>
      </c>
      <c r="N27" s="19">
        <v>750369</v>
      </c>
      <c r="O27" s="19">
        <v>391576</v>
      </c>
      <c r="P27" s="19">
        <v>3688503</v>
      </c>
      <c r="Q27" s="19">
        <v>68869</v>
      </c>
      <c r="R27" s="19">
        <v>162143</v>
      </c>
      <c r="S27" s="19">
        <v>3800</v>
      </c>
      <c r="T27" s="19">
        <v>0</v>
      </c>
      <c r="U27" s="19">
        <v>15914</v>
      </c>
      <c r="V27" s="19">
        <v>121896</v>
      </c>
      <c r="W27" s="19">
        <v>372622</v>
      </c>
      <c r="X27" s="19">
        <v>0</v>
      </c>
      <c r="Y27" s="19">
        <v>50875</v>
      </c>
      <c r="Z27" s="19">
        <v>7500</v>
      </c>
      <c r="AA27" s="19">
        <v>37500</v>
      </c>
      <c r="AB27" s="19">
        <v>90875</v>
      </c>
      <c r="AC27" s="19">
        <v>65000</v>
      </c>
      <c r="AD27" s="19">
        <v>251750</v>
      </c>
      <c r="AE27" s="19">
        <v>0</v>
      </c>
      <c r="AF27" s="19">
        <v>22425</v>
      </c>
      <c r="AG27" s="19">
        <v>2200</v>
      </c>
      <c r="AH27" s="19">
        <v>6478</v>
      </c>
      <c r="AI27" s="19">
        <v>45914</v>
      </c>
      <c r="AJ27" s="19">
        <v>83335</v>
      </c>
      <c r="AK27" s="19">
        <v>160352</v>
      </c>
      <c r="AL27" s="19">
        <v>0</v>
      </c>
      <c r="AM27" s="19">
        <v>0</v>
      </c>
      <c r="AN27" s="19">
        <v>0</v>
      </c>
      <c r="AO27" s="19">
        <v>5500</v>
      </c>
      <c r="AP27" s="19">
        <v>0</v>
      </c>
      <c r="AQ27" s="19">
        <v>12100</v>
      </c>
      <c r="AR27" s="19">
        <v>17600</v>
      </c>
      <c r="AS27" s="19">
        <v>278740</v>
      </c>
      <c r="AT27" s="19">
        <v>1034700</v>
      </c>
      <c r="AU27" s="19">
        <v>188938</v>
      </c>
      <c r="AV27" s="19">
        <v>318120</v>
      </c>
      <c r="AW27" s="19">
        <v>451347</v>
      </c>
      <c r="AX27" s="19">
        <v>82045</v>
      </c>
      <c r="AY27" s="19">
        <v>2353890</v>
      </c>
      <c r="AZ27" s="19">
        <v>0</v>
      </c>
      <c r="BA27" s="19">
        <v>46723</v>
      </c>
      <c r="BB27" s="19">
        <v>84518</v>
      </c>
      <c r="BC27" s="19">
        <v>67104</v>
      </c>
      <c r="BD27" s="19">
        <v>41415</v>
      </c>
      <c r="BE27" s="19">
        <v>0</v>
      </c>
      <c r="BF27" s="19">
        <v>239760</v>
      </c>
      <c r="BG27" s="19">
        <v>0</v>
      </c>
      <c r="BH27" s="19">
        <v>105300</v>
      </c>
      <c r="BI27" s="19">
        <v>19200</v>
      </c>
      <c r="BJ27" s="19">
        <v>35925</v>
      </c>
      <c r="BK27" s="19">
        <v>104904</v>
      </c>
      <c r="BL27" s="19">
        <v>27200</v>
      </c>
      <c r="BM27" s="19">
        <v>292529</v>
      </c>
      <c r="BN27" s="19">
        <v>0</v>
      </c>
      <c r="BO27" s="19">
        <v>29321</v>
      </c>
      <c r="BP27" s="19">
        <v>98172</v>
      </c>
      <c r="BQ27" s="19">
        <v>246275</v>
      </c>
      <c r="BR27" s="19">
        <v>424257</v>
      </c>
      <c r="BS27" s="19">
        <v>29410</v>
      </c>
      <c r="BT27" s="19">
        <v>827435</v>
      </c>
      <c r="BU27" s="19">
        <v>0</v>
      </c>
      <c r="BV27" s="19">
        <v>6712</v>
      </c>
      <c r="BW27" s="19">
        <v>6432</v>
      </c>
      <c r="BX27" s="19">
        <v>86507</v>
      </c>
      <c r="BY27" s="19">
        <v>424257</v>
      </c>
      <c r="BZ27" s="19">
        <v>26260</v>
      </c>
      <c r="CA27" s="19">
        <v>550168</v>
      </c>
      <c r="CB27" s="19">
        <v>0</v>
      </c>
      <c r="CC27" s="19">
        <v>22609</v>
      </c>
      <c r="CD27" s="19">
        <v>91740</v>
      </c>
      <c r="CE27" s="19">
        <v>159768</v>
      </c>
      <c r="CF27" s="19">
        <v>0</v>
      </c>
      <c r="CG27" s="19">
        <v>3150</v>
      </c>
      <c r="CH27" s="19">
        <v>277267</v>
      </c>
      <c r="CI27" s="19">
        <v>0</v>
      </c>
      <c r="CJ27" s="19">
        <v>0</v>
      </c>
      <c r="CK27" s="19">
        <v>0</v>
      </c>
      <c r="CL27" s="19">
        <v>0</v>
      </c>
      <c r="CM27" s="19">
        <v>0</v>
      </c>
      <c r="CN27" s="19">
        <v>0</v>
      </c>
      <c r="CO27" s="19">
        <v>0</v>
      </c>
      <c r="CP27" s="19">
        <v>119850</v>
      </c>
      <c r="CQ27" s="19">
        <v>298203</v>
      </c>
      <c r="CR27" s="19">
        <v>829073</v>
      </c>
      <c r="CS27" s="19">
        <v>381665</v>
      </c>
      <c r="CT27" s="19">
        <v>372810</v>
      </c>
      <c r="CU27" s="19">
        <v>28710</v>
      </c>
      <c r="CV27" s="19">
        <v>2030311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1160</v>
      </c>
      <c r="DC27" s="19">
        <v>1160</v>
      </c>
      <c r="DD27" s="19">
        <v>52053</v>
      </c>
      <c r="DE27" s="19">
        <v>782323</v>
      </c>
      <c r="DF27" s="19">
        <v>74520</v>
      </c>
      <c r="DG27" s="19">
        <v>308060</v>
      </c>
      <c r="DH27" s="19">
        <v>0</v>
      </c>
      <c r="DI27" s="19">
        <v>1216956</v>
      </c>
      <c r="DJ27" s="19">
        <v>0</v>
      </c>
      <c r="DK27" s="19">
        <v>0</v>
      </c>
      <c r="DL27" s="19">
        <v>0</v>
      </c>
      <c r="DM27" s="19">
        <v>249295</v>
      </c>
      <c r="DN27" s="19">
        <v>0</v>
      </c>
      <c r="DO27" s="19">
        <v>0</v>
      </c>
      <c r="DP27" s="19">
        <v>249295</v>
      </c>
      <c r="DQ27" s="19">
        <v>119850</v>
      </c>
      <c r="DR27" s="19">
        <v>246150</v>
      </c>
      <c r="DS27" s="19">
        <v>46750</v>
      </c>
      <c r="DT27" s="19">
        <v>57850</v>
      </c>
      <c r="DU27" s="19">
        <v>64750</v>
      </c>
      <c r="DV27" s="19">
        <v>27550</v>
      </c>
      <c r="DW27" s="19">
        <v>562900</v>
      </c>
      <c r="DX27" s="19">
        <v>0</v>
      </c>
      <c r="DY27" s="19">
        <v>0</v>
      </c>
      <c r="DZ27" s="19">
        <v>1022293</v>
      </c>
      <c r="EA27" s="19">
        <v>1100300</v>
      </c>
      <c r="EB27" s="19">
        <v>2054531</v>
      </c>
      <c r="EC27" s="19">
        <v>3178413</v>
      </c>
      <c r="ED27" s="19">
        <v>3794989</v>
      </c>
      <c r="EE27" s="19">
        <v>11150526</v>
      </c>
      <c r="EF27" s="19">
        <v>0</v>
      </c>
      <c r="EG27" s="19">
        <v>0</v>
      </c>
      <c r="EH27" s="19">
        <v>48780</v>
      </c>
      <c r="EI27" s="19">
        <v>329375</v>
      </c>
      <c r="EJ27" s="19">
        <v>947527</v>
      </c>
      <c r="EK27" s="19">
        <v>1452944</v>
      </c>
      <c r="EL27" s="19">
        <v>2390267</v>
      </c>
      <c r="EM27" s="19">
        <v>5168893</v>
      </c>
      <c r="EN27" s="19">
        <v>973513</v>
      </c>
      <c r="EO27" s="19">
        <v>770925</v>
      </c>
      <c r="EP27" s="19">
        <v>1107004</v>
      </c>
      <c r="EQ27" s="19">
        <v>1725469</v>
      </c>
      <c r="ER27" s="19">
        <v>1404722</v>
      </c>
      <c r="ES27" s="19">
        <v>5981633</v>
      </c>
      <c r="ET27" s="19">
        <v>0</v>
      </c>
      <c r="EU27" s="19">
        <v>0</v>
      </c>
      <c r="EV27" s="19">
        <v>0</v>
      </c>
      <c r="EW27" s="19">
        <v>0</v>
      </c>
      <c r="EX27" s="19">
        <v>0</v>
      </c>
      <c r="EY27" s="19">
        <v>0</v>
      </c>
      <c r="EZ27" s="19">
        <v>0</v>
      </c>
      <c r="FA27" s="19">
        <v>0</v>
      </c>
      <c r="FB27" s="19">
        <v>514</v>
      </c>
      <c r="FC27" s="19">
        <v>756</v>
      </c>
      <c r="FD27" s="19">
        <v>1501</v>
      </c>
      <c r="FE27" s="19">
        <v>1827</v>
      </c>
      <c r="FF27" s="19">
        <v>1991</v>
      </c>
      <c r="FG27" s="19">
        <v>6589</v>
      </c>
      <c r="FH27" s="19">
        <v>0</v>
      </c>
      <c r="FI27" s="19">
        <v>0</v>
      </c>
      <c r="FJ27" s="19">
        <v>0</v>
      </c>
      <c r="FK27" s="19">
        <v>214</v>
      </c>
      <c r="FL27" s="19">
        <v>734</v>
      </c>
      <c r="FM27" s="19">
        <v>848</v>
      </c>
      <c r="FN27" s="19">
        <v>1155</v>
      </c>
      <c r="FO27" s="19">
        <v>2951</v>
      </c>
      <c r="FP27" s="19">
        <v>514</v>
      </c>
      <c r="FQ27" s="19">
        <v>542</v>
      </c>
      <c r="FR27" s="19">
        <v>767</v>
      </c>
      <c r="FS27" s="19">
        <v>979</v>
      </c>
      <c r="FT27" s="19">
        <v>836</v>
      </c>
      <c r="FU27" s="19">
        <v>3638</v>
      </c>
      <c r="FV27" s="19">
        <v>0</v>
      </c>
      <c r="FW27" s="19">
        <v>0</v>
      </c>
      <c r="FX27" s="19">
        <v>0</v>
      </c>
      <c r="FY27" s="19">
        <v>0</v>
      </c>
      <c r="FZ27" s="19">
        <v>0</v>
      </c>
      <c r="GA27" s="19">
        <v>0</v>
      </c>
      <c r="GB27" s="19">
        <v>0</v>
      </c>
      <c r="GC27" s="19">
        <v>467459</v>
      </c>
      <c r="GD27" s="19">
        <v>2771983</v>
      </c>
      <c r="GE27" s="19">
        <v>2333701</v>
      </c>
      <c r="GF27" s="19">
        <v>3153098</v>
      </c>
      <c r="GG27" s="19">
        <v>4725849</v>
      </c>
      <c r="GH27" s="19">
        <v>4244685</v>
      </c>
      <c r="GI27" s="19">
        <v>17696775</v>
      </c>
    </row>
    <row r="28" spans="1:191" ht="18" customHeight="1">
      <c r="A28" s="18">
        <v>14</v>
      </c>
      <c r="B28" s="18" t="s">
        <v>18</v>
      </c>
      <c r="C28" s="19">
        <v>2479146</v>
      </c>
      <c r="D28" s="19">
        <v>17988521</v>
      </c>
      <c r="E28" s="19">
        <v>12735654</v>
      </c>
      <c r="F28" s="19">
        <v>13279229</v>
      </c>
      <c r="G28" s="19">
        <v>11458152</v>
      </c>
      <c r="H28" s="19">
        <v>8926283</v>
      </c>
      <c r="I28" s="19">
        <v>66866985</v>
      </c>
      <c r="J28" s="19">
        <v>1929664</v>
      </c>
      <c r="K28" s="19">
        <v>14405389</v>
      </c>
      <c r="L28" s="19">
        <v>8577545</v>
      </c>
      <c r="M28" s="19">
        <v>7999018</v>
      </c>
      <c r="N28" s="19">
        <v>6441513</v>
      </c>
      <c r="O28" s="19">
        <v>5475507</v>
      </c>
      <c r="P28" s="19">
        <v>44828636</v>
      </c>
      <c r="Q28" s="19">
        <v>667991</v>
      </c>
      <c r="R28" s="19">
        <v>3966262</v>
      </c>
      <c r="S28" s="19">
        <v>2494844</v>
      </c>
      <c r="T28" s="19">
        <v>1478369</v>
      </c>
      <c r="U28" s="19">
        <v>1353036</v>
      </c>
      <c r="V28" s="19">
        <v>1598603</v>
      </c>
      <c r="W28" s="19">
        <v>11559105</v>
      </c>
      <c r="X28" s="19">
        <v>0</v>
      </c>
      <c r="Y28" s="19">
        <v>26250</v>
      </c>
      <c r="Z28" s="19">
        <v>127500</v>
      </c>
      <c r="AA28" s="19">
        <v>128750</v>
      </c>
      <c r="AB28" s="19">
        <v>307500</v>
      </c>
      <c r="AC28" s="19">
        <v>1167625</v>
      </c>
      <c r="AD28" s="19">
        <v>1757625</v>
      </c>
      <c r="AE28" s="19">
        <v>11208</v>
      </c>
      <c r="AF28" s="19">
        <v>83082</v>
      </c>
      <c r="AG28" s="19">
        <v>32768</v>
      </c>
      <c r="AH28" s="19">
        <v>190090</v>
      </c>
      <c r="AI28" s="19">
        <v>377457</v>
      </c>
      <c r="AJ28" s="19">
        <v>520893</v>
      </c>
      <c r="AK28" s="19">
        <v>1215498</v>
      </c>
      <c r="AL28" s="19">
        <v>0</v>
      </c>
      <c r="AM28" s="19">
        <v>3300</v>
      </c>
      <c r="AN28" s="19">
        <v>550</v>
      </c>
      <c r="AO28" s="19">
        <v>0</v>
      </c>
      <c r="AP28" s="19">
        <v>12650</v>
      </c>
      <c r="AQ28" s="19">
        <v>3300</v>
      </c>
      <c r="AR28" s="19">
        <v>19800</v>
      </c>
      <c r="AS28" s="19">
        <v>605597</v>
      </c>
      <c r="AT28" s="19">
        <v>6109804</v>
      </c>
      <c r="AU28" s="19">
        <v>3947790</v>
      </c>
      <c r="AV28" s="19">
        <v>4258244</v>
      </c>
      <c r="AW28" s="19">
        <v>2808954</v>
      </c>
      <c r="AX28" s="19">
        <v>950583</v>
      </c>
      <c r="AY28" s="19">
        <v>18680972</v>
      </c>
      <c r="AZ28" s="19">
        <v>464400</v>
      </c>
      <c r="BA28" s="19">
        <v>3188295</v>
      </c>
      <c r="BB28" s="19">
        <v>1212829</v>
      </c>
      <c r="BC28" s="19">
        <v>1167492</v>
      </c>
      <c r="BD28" s="19">
        <v>750804</v>
      </c>
      <c r="BE28" s="19">
        <v>434925</v>
      </c>
      <c r="BF28" s="19">
        <v>7218745</v>
      </c>
      <c r="BG28" s="19">
        <v>180468</v>
      </c>
      <c r="BH28" s="19">
        <v>1028396</v>
      </c>
      <c r="BI28" s="19">
        <v>761264</v>
      </c>
      <c r="BJ28" s="19">
        <v>776073</v>
      </c>
      <c r="BK28" s="19">
        <v>831112</v>
      </c>
      <c r="BL28" s="19">
        <v>799578</v>
      </c>
      <c r="BM28" s="19">
        <v>4376891</v>
      </c>
      <c r="BN28" s="19">
        <v>9657</v>
      </c>
      <c r="BO28" s="19">
        <v>894572</v>
      </c>
      <c r="BP28" s="19">
        <v>1503987</v>
      </c>
      <c r="BQ28" s="19">
        <v>2630324</v>
      </c>
      <c r="BR28" s="19">
        <v>4019475</v>
      </c>
      <c r="BS28" s="19">
        <v>3031518</v>
      </c>
      <c r="BT28" s="19">
        <v>12089533</v>
      </c>
      <c r="BU28" s="19">
        <v>9657</v>
      </c>
      <c r="BV28" s="19">
        <v>787165</v>
      </c>
      <c r="BW28" s="19">
        <v>1011926</v>
      </c>
      <c r="BX28" s="19">
        <v>2388507</v>
      </c>
      <c r="BY28" s="19">
        <v>3556632</v>
      </c>
      <c r="BZ28" s="19">
        <v>2573029</v>
      </c>
      <c r="CA28" s="19">
        <v>10326916</v>
      </c>
      <c r="CB28" s="19">
        <v>0</v>
      </c>
      <c r="CC28" s="19">
        <v>107407</v>
      </c>
      <c r="CD28" s="19">
        <v>492061</v>
      </c>
      <c r="CE28" s="19">
        <v>241817</v>
      </c>
      <c r="CF28" s="19">
        <v>345592</v>
      </c>
      <c r="CG28" s="19">
        <v>458489</v>
      </c>
      <c r="CH28" s="19">
        <v>1645366</v>
      </c>
      <c r="CI28" s="19">
        <v>0</v>
      </c>
      <c r="CJ28" s="19">
        <v>0</v>
      </c>
      <c r="CK28" s="19">
        <v>0</v>
      </c>
      <c r="CL28" s="19">
        <v>0</v>
      </c>
      <c r="CM28" s="19">
        <v>117251</v>
      </c>
      <c r="CN28" s="19">
        <v>0</v>
      </c>
      <c r="CO28" s="19">
        <v>117251</v>
      </c>
      <c r="CP28" s="19">
        <v>539825</v>
      </c>
      <c r="CQ28" s="19">
        <v>2688560</v>
      </c>
      <c r="CR28" s="19">
        <v>2654122</v>
      </c>
      <c r="CS28" s="19">
        <v>2649887</v>
      </c>
      <c r="CT28" s="19">
        <v>997164</v>
      </c>
      <c r="CU28" s="19">
        <v>419258</v>
      </c>
      <c r="CV28" s="19">
        <v>9948816</v>
      </c>
      <c r="CW28" s="19">
        <v>0</v>
      </c>
      <c r="CX28" s="19">
        <v>500</v>
      </c>
      <c r="CY28" s="19">
        <v>29600</v>
      </c>
      <c r="CZ28" s="19">
        <v>2550</v>
      </c>
      <c r="DA28" s="19">
        <v>1660</v>
      </c>
      <c r="DB28" s="19">
        <v>0</v>
      </c>
      <c r="DC28" s="19">
        <v>34310</v>
      </c>
      <c r="DD28" s="19">
        <v>470490</v>
      </c>
      <c r="DE28" s="19">
        <v>1210192</v>
      </c>
      <c r="DF28" s="19">
        <v>1854420</v>
      </c>
      <c r="DG28" s="19">
        <v>293563</v>
      </c>
      <c r="DH28" s="19">
        <v>0</v>
      </c>
      <c r="DI28" s="19">
        <v>3828665</v>
      </c>
      <c r="DJ28" s="19">
        <v>0</v>
      </c>
      <c r="DK28" s="19">
        <v>0</v>
      </c>
      <c r="DL28" s="19">
        <v>430584</v>
      </c>
      <c r="DM28" s="19">
        <v>81960</v>
      </c>
      <c r="DN28" s="19">
        <v>162000</v>
      </c>
      <c r="DO28" s="19">
        <v>0</v>
      </c>
      <c r="DP28" s="19">
        <v>674544</v>
      </c>
      <c r="DQ28" s="19">
        <v>539825</v>
      </c>
      <c r="DR28" s="19">
        <v>2217570</v>
      </c>
      <c r="DS28" s="19">
        <v>983746</v>
      </c>
      <c r="DT28" s="19">
        <v>710957</v>
      </c>
      <c r="DU28" s="19">
        <v>539941</v>
      </c>
      <c r="DV28" s="19">
        <v>419258</v>
      </c>
      <c r="DW28" s="19">
        <v>5411297</v>
      </c>
      <c r="DX28" s="19">
        <v>0</v>
      </c>
      <c r="DY28" s="19">
        <v>0</v>
      </c>
      <c r="DZ28" s="19">
        <v>4320355</v>
      </c>
      <c r="EA28" s="19">
        <v>6051479</v>
      </c>
      <c r="EB28" s="19">
        <v>15075177</v>
      </c>
      <c r="EC28" s="19">
        <v>25561486</v>
      </c>
      <c r="ED28" s="19">
        <v>27265784</v>
      </c>
      <c r="EE28" s="19">
        <v>78274281</v>
      </c>
      <c r="EF28" s="19">
        <v>0</v>
      </c>
      <c r="EG28" s="19">
        <v>0</v>
      </c>
      <c r="EH28" s="19">
        <v>2031448</v>
      </c>
      <c r="EI28" s="19">
        <v>2835376</v>
      </c>
      <c r="EJ28" s="19">
        <v>6762970</v>
      </c>
      <c r="EK28" s="19">
        <v>17425554</v>
      </c>
      <c r="EL28" s="19">
        <v>20010625</v>
      </c>
      <c r="EM28" s="19">
        <v>49065973</v>
      </c>
      <c r="EN28" s="19">
        <v>1690359</v>
      </c>
      <c r="EO28" s="19">
        <v>2718315</v>
      </c>
      <c r="EP28" s="19">
        <v>8266302</v>
      </c>
      <c r="EQ28" s="19">
        <v>7949315</v>
      </c>
      <c r="ER28" s="19">
        <v>5185844</v>
      </c>
      <c r="ES28" s="19">
        <v>25810135</v>
      </c>
      <c r="ET28" s="19">
        <v>598548</v>
      </c>
      <c r="EU28" s="19">
        <v>497788</v>
      </c>
      <c r="EV28" s="19">
        <v>45905</v>
      </c>
      <c r="EW28" s="19">
        <v>186617</v>
      </c>
      <c r="EX28" s="19">
        <v>2069315</v>
      </c>
      <c r="EY28" s="19">
        <v>3398173</v>
      </c>
      <c r="EZ28" s="19">
        <v>0</v>
      </c>
      <c r="FA28" s="19">
        <v>0</v>
      </c>
      <c r="FB28" s="19">
        <v>3339</v>
      </c>
      <c r="FC28" s="19">
        <v>3869</v>
      </c>
      <c r="FD28" s="19">
        <v>9944</v>
      </c>
      <c r="FE28" s="19">
        <v>14934</v>
      </c>
      <c r="FF28" s="19">
        <v>15907</v>
      </c>
      <c r="FG28" s="19">
        <v>47993</v>
      </c>
      <c r="FH28" s="19">
        <v>0</v>
      </c>
      <c r="FI28" s="19">
        <v>0</v>
      </c>
      <c r="FJ28" s="19">
        <v>1748</v>
      </c>
      <c r="FK28" s="19">
        <v>1933</v>
      </c>
      <c r="FL28" s="19">
        <v>4727</v>
      </c>
      <c r="FM28" s="19">
        <v>10602</v>
      </c>
      <c r="FN28" s="19">
        <v>11877</v>
      </c>
      <c r="FO28" s="19">
        <v>30887</v>
      </c>
      <c r="FP28" s="19">
        <v>1053</v>
      </c>
      <c r="FQ28" s="19">
        <v>1613</v>
      </c>
      <c r="FR28" s="19">
        <v>5181</v>
      </c>
      <c r="FS28" s="19">
        <v>4210</v>
      </c>
      <c r="FT28" s="19">
        <v>2821</v>
      </c>
      <c r="FU28" s="19">
        <v>14878</v>
      </c>
      <c r="FV28" s="19">
        <v>538</v>
      </c>
      <c r="FW28" s="19">
        <v>323</v>
      </c>
      <c r="FX28" s="19">
        <v>36</v>
      </c>
      <c r="FY28" s="19">
        <v>122</v>
      </c>
      <c r="FZ28" s="19">
        <v>1209</v>
      </c>
      <c r="GA28" s="19">
        <v>2228</v>
      </c>
      <c r="GB28" s="19">
        <v>0</v>
      </c>
      <c r="GC28" s="19">
        <v>2479146</v>
      </c>
      <c r="GD28" s="19">
        <v>22308876</v>
      </c>
      <c r="GE28" s="19">
        <v>18787133</v>
      </c>
      <c r="GF28" s="19">
        <v>28354406</v>
      </c>
      <c r="GG28" s="19">
        <v>37019638</v>
      </c>
      <c r="GH28" s="19">
        <v>36192067</v>
      </c>
      <c r="GI28" s="19">
        <v>145141266</v>
      </c>
    </row>
    <row r="29" spans="1:191" ht="18" customHeight="1">
      <c r="A29" s="18">
        <v>15</v>
      </c>
      <c r="B29" s="18" t="s">
        <v>19</v>
      </c>
      <c r="C29" s="19">
        <v>975667</v>
      </c>
      <c r="D29" s="19">
        <v>8989383</v>
      </c>
      <c r="E29" s="19">
        <v>4618110</v>
      </c>
      <c r="F29" s="19">
        <v>7364324</v>
      </c>
      <c r="G29" s="19">
        <v>4953316</v>
      </c>
      <c r="H29" s="19">
        <v>5844416</v>
      </c>
      <c r="I29" s="19">
        <v>32745216</v>
      </c>
      <c r="J29" s="19">
        <v>682268</v>
      </c>
      <c r="K29" s="19">
        <v>5893081</v>
      </c>
      <c r="L29" s="19">
        <v>2467066</v>
      </c>
      <c r="M29" s="19">
        <v>4309103</v>
      </c>
      <c r="N29" s="19">
        <v>3296581</v>
      </c>
      <c r="O29" s="19">
        <v>3018793</v>
      </c>
      <c r="P29" s="19">
        <v>19666892</v>
      </c>
      <c r="Q29" s="19">
        <v>141754</v>
      </c>
      <c r="R29" s="19">
        <v>957259</v>
      </c>
      <c r="S29" s="19">
        <v>475093</v>
      </c>
      <c r="T29" s="19">
        <v>738803</v>
      </c>
      <c r="U29" s="19">
        <v>493694</v>
      </c>
      <c r="V29" s="19">
        <v>527912</v>
      </c>
      <c r="W29" s="19">
        <v>3334515</v>
      </c>
      <c r="X29" s="19">
        <v>13750</v>
      </c>
      <c r="Y29" s="19">
        <v>45875</v>
      </c>
      <c r="Z29" s="19">
        <v>52500</v>
      </c>
      <c r="AA29" s="19">
        <v>67500</v>
      </c>
      <c r="AB29" s="19">
        <v>295625</v>
      </c>
      <c r="AC29" s="19">
        <v>554500</v>
      </c>
      <c r="AD29" s="19">
        <v>1029750</v>
      </c>
      <c r="AE29" s="19">
        <v>2450</v>
      </c>
      <c r="AF29" s="19">
        <v>182123</v>
      </c>
      <c r="AG29" s="19">
        <v>39196</v>
      </c>
      <c r="AH29" s="19">
        <v>246379</v>
      </c>
      <c r="AI29" s="19">
        <v>250400</v>
      </c>
      <c r="AJ29" s="19">
        <v>696507</v>
      </c>
      <c r="AK29" s="19">
        <v>1417055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386550</v>
      </c>
      <c r="AT29" s="19">
        <v>3577264</v>
      </c>
      <c r="AU29" s="19">
        <v>1386289</v>
      </c>
      <c r="AV29" s="19">
        <v>2735570</v>
      </c>
      <c r="AW29" s="19">
        <v>1740727</v>
      </c>
      <c r="AX29" s="19">
        <v>795871</v>
      </c>
      <c r="AY29" s="19">
        <v>10622271</v>
      </c>
      <c r="AZ29" s="19">
        <v>8964</v>
      </c>
      <c r="BA29" s="19">
        <v>612280</v>
      </c>
      <c r="BB29" s="19">
        <v>190013</v>
      </c>
      <c r="BC29" s="19">
        <v>163851</v>
      </c>
      <c r="BD29" s="19">
        <v>82693</v>
      </c>
      <c r="BE29" s="19">
        <v>5803</v>
      </c>
      <c r="BF29" s="19">
        <v>1063604</v>
      </c>
      <c r="BG29" s="19">
        <v>128800</v>
      </c>
      <c r="BH29" s="19">
        <v>518280</v>
      </c>
      <c r="BI29" s="19">
        <v>323975</v>
      </c>
      <c r="BJ29" s="19">
        <v>357000</v>
      </c>
      <c r="BK29" s="19">
        <v>433442</v>
      </c>
      <c r="BL29" s="19">
        <v>438200</v>
      </c>
      <c r="BM29" s="19">
        <v>2199697</v>
      </c>
      <c r="BN29" s="19">
        <v>56041</v>
      </c>
      <c r="BO29" s="19">
        <v>1017767</v>
      </c>
      <c r="BP29" s="19">
        <v>917562</v>
      </c>
      <c r="BQ29" s="19">
        <v>2030781</v>
      </c>
      <c r="BR29" s="19">
        <v>1189307</v>
      </c>
      <c r="BS29" s="19">
        <v>2502235</v>
      </c>
      <c r="BT29" s="19">
        <v>7713693</v>
      </c>
      <c r="BU29" s="19">
        <v>56041</v>
      </c>
      <c r="BV29" s="19">
        <v>962457</v>
      </c>
      <c r="BW29" s="19">
        <v>917562</v>
      </c>
      <c r="BX29" s="19">
        <v>2004160</v>
      </c>
      <c r="BY29" s="19">
        <v>1127461</v>
      </c>
      <c r="BZ29" s="19">
        <v>2502235</v>
      </c>
      <c r="CA29" s="19">
        <v>7569916</v>
      </c>
      <c r="CB29" s="19">
        <v>0</v>
      </c>
      <c r="CC29" s="19">
        <v>55310</v>
      </c>
      <c r="CD29" s="19">
        <v>0</v>
      </c>
      <c r="CE29" s="19">
        <v>26621</v>
      </c>
      <c r="CF29" s="19">
        <v>61846</v>
      </c>
      <c r="CG29" s="19">
        <v>0</v>
      </c>
      <c r="CH29" s="19">
        <v>143777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237358</v>
      </c>
      <c r="CQ29" s="19">
        <v>2078535</v>
      </c>
      <c r="CR29" s="19">
        <v>1233482</v>
      </c>
      <c r="CS29" s="19">
        <v>1024440</v>
      </c>
      <c r="CT29" s="19">
        <v>467428</v>
      </c>
      <c r="CU29" s="19">
        <v>323388</v>
      </c>
      <c r="CV29" s="19">
        <v>5364631</v>
      </c>
      <c r="CW29" s="19">
        <v>0</v>
      </c>
      <c r="CX29" s="19">
        <v>11580</v>
      </c>
      <c r="CY29" s="19">
        <v>0</v>
      </c>
      <c r="CZ29" s="19">
        <v>500</v>
      </c>
      <c r="DA29" s="19">
        <v>4980</v>
      </c>
      <c r="DB29" s="19">
        <v>0</v>
      </c>
      <c r="DC29" s="19">
        <v>17060</v>
      </c>
      <c r="DD29" s="19">
        <v>744897</v>
      </c>
      <c r="DE29" s="19">
        <v>737110</v>
      </c>
      <c r="DF29" s="19">
        <v>523206</v>
      </c>
      <c r="DG29" s="19">
        <v>141320</v>
      </c>
      <c r="DH29" s="19">
        <v>0</v>
      </c>
      <c r="DI29" s="19">
        <v>2146533</v>
      </c>
      <c r="DJ29" s="19">
        <v>0</v>
      </c>
      <c r="DK29" s="19">
        <v>0</v>
      </c>
      <c r="DL29" s="19">
        <v>0</v>
      </c>
      <c r="DM29" s="19">
        <v>0</v>
      </c>
      <c r="DN29" s="19">
        <v>0</v>
      </c>
      <c r="DO29" s="19">
        <v>0</v>
      </c>
      <c r="DP29" s="19">
        <v>0</v>
      </c>
      <c r="DQ29" s="19">
        <v>237358</v>
      </c>
      <c r="DR29" s="19">
        <v>1322058</v>
      </c>
      <c r="DS29" s="19">
        <v>496372</v>
      </c>
      <c r="DT29" s="19">
        <v>500734</v>
      </c>
      <c r="DU29" s="19">
        <v>321128</v>
      </c>
      <c r="DV29" s="19">
        <v>323388</v>
      </c>
      <c r="DW29" s="19">
        <v>3201038</v>
      </c>
      <c r="DX29" s="19">
        <v>0</v>
      </c>
      <c r="DY29" s="19">
        <v>0</v>
      </c>
      <c r="DZ29" s="19">
        <v>3200459</v>
      </c>
      <c r="EA29" s="19">
        <v>3204127</v>
      </c>
      <c r="EB29" s="19">
        <v>4722316</v>
      </c>
      <c r="EC29" s="19">
        <v>12771008</v>
      </c>
      <c r="ED29" s="19">
        <v>13044847</v>
      </c>
      <c r="EE29" s="19">
        <v>36942757</v>
      </c>
      <c r="EF29" s="19">
        <v>0</v>
      </c>
      <c r="EG29" s="19">
        <v>0</v>
      </c>
      <c r="EH29" s="19">
        <v>1912165</v>
      </c>
      <c r="EI29" s="19">
        <v>2484034</v>
      </c>
      <c r="EJ29" s="19">
        <v>3068013</v>
      </c>
      <c r="EK29" s="19">
        <v>9272798</v>
      </c>
      <c r="EL29" s="19">
        <v>9641055</v>
      </c>
      <c r="EM29" s="19">
        <v>26378065</v>
      </c>
      <c r="EN29" s="19">
        <v>1256011</v>
      </c>
      <c r="EO29" s="19">
        <v>720093</v>
      </c>
      <c r="EP29" s="19">
        <v>1654303</v>
      </c>
      <c r="EQ29" s="19">
        <v>2784475</v>
      </c>
      <c r="ER29" s="19">
        <v>2537493</v>
      </c>
      <c r="ES29" s="19">
        <v>8952375</v>
      </c>
      <c r="ET29" s="19">
        <v>32283</v>
      </c>
      <c r="EU29" s="19">
        <v>0</v>
      </c>
      <c r="EV29" s="19">
        <v>0</v>
      </c>
      <c r="EW29" s="19">
        <v>713735</v>
      </c>
      <c r="EX29" s="19">
        <v>866299</v>
      </c>
      <c r="EY29" s="19">
        <v>1612317</v>
      </c>
      <c r="EZ29" s="19">
        <v>0</v>
      </c>
      <c r="FA29" s="19">
        <v>0</v>
      </c>
      <c r="FB29" s="19">
        <v>2943</v>
      </c>
      <c r="FC29" s="19">
        <v>2068</v>
      </c>
      <c r="FD29" s="19">
        <v>3314</v>
      </c>
      <c r="FE29" s="19">
        <v>7486</v>
      </c>
      <c r="FF29" s="19">
        <v>7033</v>
      </c>
      <c r="FG29" s="19">
        <v>22844</v>
      </c>
      <c r="FH29" s="19">
        <v>0</v>
      </c>
      <c r="FI29" s="19">
        <v>0</v>
      </c>
      <c r="FJ29" s="19">
        <v>1999</v>
      </c>
      <c r="FK29" s="19">
        <v>1605</v>
      </c>
      <c r="FL29" s="19">
        <v>2242</v>
      </c>
      <c r="FM29" s="19">
        <v>5495</v>
      </c>
      <c r="FN29" s="19">
        <v>5475</v>
      </c>
      <c r="FO29" s="19">
        <v>16816</v>
      </c>
      <c r="FP29" s="19">
        <v>944</v>
      </c>
      <c r="FQ29" s="19">
        <v>463</v>
      </c>
      <c r="FR29" s="19">
        <v>1072</v>
      </c>
      <c r="FS29" s="19">
        <v>1569</v>
      </c>
      <c r="FT29" s="19">
        <v>1228</v>
      </c>
      <c r="FU29" s="19">
        <v>5276</v>
      </c>
      <c r="FV29" s="19">
        <v>0</v>
      </c>
      <c r="FW29" s="19">
        <v>0</v>
      </c>
      <c r="FX29" s="19">
        <v>0</v>
      </c>
      <c r="FY29" s="19">
        <v>422</v>
      </c>
      <c r="FZ29" s="19">
        <v>330</v>
      </c>
      <c r="GA29" s="19">
        <v>752</v>
      </c>
      <c r="GB29" s="19">
        <v>0</v>
      </c>
      <c r="GC29" s="19">
        <v>975667</v>
      </c>
      <c r="GD29" s="19">
        <v>12189842</v>
      </c>
      <c r="GE29" s="19">
        <v>7822237</v>
      </c>
      <c r="GF29" s="19">
        <v>12086640</v>
      </c>
      <c r="GG29" s="19">
        <v>17724324</v>
      </c>
      <c r="GH29" s="19">
        <v>18889263</v>
      </c>
      <c r="GI29" s="19">
        <v>69687973</v>
      </c>
    </row>
    <row r="30" spans="1:191" ht="18" customHeight="1" thickBot="1">
      <c r="A30" s="30" t="s">
        <v>47</v>
      </c>
      <c r="B30" s="31"/>
      <c r="C30" s="20">
        <f aca="true" t="shared" si="36" ref="C30:AH30">SUM(C24:C29)</f>
        <v>7308015</v>
      </c>
      <c r="D30" s="20">
        <f t="shared" si="36"/>
        <v>59271330</v>
      </c>
      <c r="E30" s="20">
        <f t="shared" si="36"/>
        <v>41959807</v>
      </c>
      <c r="F30" s="20">
        <f t="shared" si="36"/>
        <v>51591630</v>
      </c>
      <c r="G30" s="20">
        <f t="shared" si="36"/>
        <v>39824747</v>
      </c>
      <c r="H30" s="20">
        <f t="shared" si="36"/>
        <v>31493048</v>
      </c>
      <c r="I30" s="20">
        <f t="shared" si="36"/>
        <v>231448577</v>
      </c>
      <c r="J30" s="20">
        <f t="shared" si="36"/>
        <v>5594082</v>
      </c>
      <c r="K30" s="20">
        <f t="shared" si="36"/>
        <v>46024006</v>
      </c>
      <c r="L30" s="20">
        <f t="shared" si="36"/>
        <v>29161043</v>
      </c>
      <c r="M30" s="20">
        <f t="shared" si="36"/>
        <v>36260447</v>
      </c>
      <c r="N30" s="20">
        <f t="shared" si="36"/>
        <v>25934352</v>
      </c>
      <c r="O30" s="20">
        <f t="shared" si="36"/>
        <v>20611798</v>
      </c>
      <c r="P30" s="20">
        <f t="shared" si="36"/>
        <v>163585728</v>
      </c>
      <c r="Q30" s="20">
        <f t="shared" si="36"/>
        <v>1563997</v>
      </c>
      <c r="R30" s="20">
        <f t="shared" si="36"/>
        <v>10314721</v>
      </c>
      <c r="S30" s="20">
        <f t="shared" si="36"/>
        <v>5807436</v>
      </c>
      <c r="T30" s="20">
        <f t="shared" si="36"/>
        <v>6892397</v>
      </c>
      <c r="U30" s="20">
        <f t="shared" si="36"/>
        <v>5069873</v>
      </c>
      <c r="V30" s="20">
        <f t="shared" si="36"/>
        <v>5330779</v>
      </c>
      <c r="W30" s="20">
        <f t="shared" si="36"/>
        <v>34979203</v>
      </c>
      <c r="X30" s="20">
        <f t="shared" si="36"/>
        <v>13750</v>
      </c>
      <c r="Y30" s="20">
        <f t="shared" si="36"/>
        <v>219375</v>
      </c>
      <c r="Z30" s="20">
        <f t="shared" si="36"/>
        <v>378375</v>
      </c>
      <c r="AA30" s="20">
        <f t="shared" si="36"/>
        <v>628500</v>
      </c>
      <c r="AB30" s="20">
        <f t="shared" si="36"/>
        <v>1195000</v>
      </c>
      <c r="AC30" s="20">
        <f t="shared" si="36"/>
        <v>2446625</v>
      </c>
      <c r="AD30" s="20">
        <f t="shared" si="36"/>
        <v>4881625</v>
      </c>
      <c r="AE30" s="20">
        <f t="shared" si="36"/>
        <v>103115</v>
      </c>
      <c r="AF30" s="20">
        <f t="shared" si="36"/>
        <v>798666</v>
      </c>
      <c r="AG30" s="20">
        <f t="shared" si="36"/>
        <v>481378</v>
      </c>
      <c r="AH30" s="20">
        <f t="shared" si="36"/>
        <v>1005224</v>
      </c>
      <c r="AI30" s="20">
        <f aca="true" t="shared" si="37" ref="AI30:BN30">SUM(AI24:AI29)</f>
        <v>1399633</v>
      </c>
      <c r="AJ30" s="20">
        <f t="shared" si="37"/>
        <v>2597075</v>
      </c>
      <c r="AK30" s="20">
        <f t="shared" si="37"/>
        <v>6385091</v>
      </c>
      <c r="AL30" s="20">
        <f t="shared" si="37"/>
        <v>0</v>
      </c>
      <c r="AM30" s="20">
        <f t="shared" si="37"/>
        <v>3300</v>
      </c>
      <c r="AN30" s="20">
        <f t="shared" si="37"/>
        <v>550</v>
      </c>
      <c r="AO30" s="20">
        <f t="shared" si="37"/>
        <v>5500</v>
      </c>
      <c r="AP30" s="20">
        <f t="shared" si="37"/>
        <v>41250</v>
      </c>
      <c r="AQ30" s="20">
        <f t="shared" si="37"/>
        <v>16500</v>
      </c>
      <c r="AR30" s="20">
        <f t="shared" si="37"/>
        <v>67100</v>
      </c>
      <c r="AS30" s="20">
        <f t="shared" si="37"/>
        <v>2562653</v>
      </c>
      <c r="AT30" s="20">
        <f t="shared" si="37"/>
        <v>24534443</v>
      </c>
      <c r="AU30" s="20">
        <f t="shared" si="37"/>
        <v>16241071</v>
      </c>
      <c r="AV30" s="20">
        <f t="shared" si="37"/>
        <v>21478128</v>
      </c>
      <c r="AW30" s="20">
        <f t="shared" si="37"/>
        <v>12920056</v>
      </c>
      <c r="AX30" s="20">
        <f t="shared" si="37"/>
        <v>6632146</v>
      </c>
      <c r="AY30" s="20">
        <f t="shared" si="37"/>
        <v>84368497</v>
      </c>
      <c r="AZ30" s="20">
        <f t="shared" si="37"/>
        <v>733308</v>
      </c>
      <c r="BA30" s="20">
        <f t="shared" si="37"/>
        <v>6738347</v>
      </c>
      <c r="BB30" s="20">
        <f t="shared" si="37"/>
        <v>3927682</v>
      </c>
      <c r="BC30" s="20">
        <f t="shared" si="37"/>
        <v>3691702</v>
      </c>
      <c r="BD30" s="20">
        <f t="shared" si="37"/>
        <v>2552696</v>
      </c>
      <c r="BE30" s="20">
        <f t="shared" si="37"/>
        <v>1094009</v>
      </c>
      <c r="BF30" s="20">
        <f t="shared" si="37"/>
        <v>18737744</v>
      </c>
      <c r="BG30" s="20">
        <f t="shared" si="37"/>
        <v>617259</v>
      </c>
      <c r="BH30" s="20">
        <f t="shared" si="37"/>
        <v>3415154</v>
      </c>
      <c r="BI30" s="20">
        <f t="shared" si="37"/>
        <v>2324551</v>
      </c>
      <c r="BJ30" s="20">
        <f t="shared" si="37"/>
        <v>2558996</v>
      </c>
      <c r="BK30" s="20">
        <f t="shared" si="37"/>
        <v>2755844</v>
      </c>
      <c r="BL30" s="20">
        <f t="shared" si="37"/>
        <v>2494664</v>
      </c>
      <c r="BM30" s="20">
        <f t="shared" si="37"/>
        <v>14166468</v>
      </c>
      <c r="BN30" s="20">
        <f t="shared" si="37"/>
        <v>81075</v>
      </c>
      <c r="BO30" s="20">
        <f aca="true" t="shared" si="38" ref="BO30:CT30">SUM(BO24:BO29)</f>
        <v>2446020</v>
      </c>
      <c r="BP30" s="20">
        <f t="shared" si="38"/>
        <v>4177906</v>
      </c>
      <c r="BQ30" s="20">
        <f t="shared" si="38"/>
        <v>7487731</v>
      </c>
      <c r="BR30" s="20">
        <f t="shared" si="38"/>
        <v>9838474</v>
      </c>
      <c r="BS30" s="20">
        <f t="shared" si="38"/>
        <v>9152055</v>
      </c>
      <c r="BT30" s="20">
        <f t="shared" si="38"/>
        <v>33183261</v>
      </c>
      <c r="BU30" s="20">
        <f t="shared" si="38"/>
        <v>81075</v>
      </c>
      <c r="BV30" s="20">
        <f t="shared" si="38"/>
        <v>2006369</v>
      </c>
      <c r="BW30" s="20">
        <f t="shared" si="38"/>
        <v>2690986</v>
      </c>
      <c r="BX30" s="20">
        <f t="shared" si="38"/>
        <v>6092288</v>
      </c>
      <c r="BY30" s="20">
        <f t="shared" si="38"/>
        <v>7621438</v>
      </c>
      <c r="BZ30" s="20">
        <f t="shared" si="38"/>
        <v>7484309</v>
      </c>
      <c r="CA30" s="20">
        <f t="shared" si="38"/>
        <v>25976465</v>
      </c>
      <c r="CB30" s="20">
        <f t="shared" si="38"/>
        <v>0</v>
      </c>
      <c r="CC30" s="20">
        <f t="shared" si="38"/>
        <v>439651</v>
      </c>
      <c r="CD30" s="20">
        <f t="shared" si="38"/>
        <v>1486920</v>
      </c>
      <c r="CE30" s="20">
        <f t="shared" si="38"/>
        <v>1395443</v>
      </c>
      <c r="CF30" s="20">
        <f t="shared" si="38"/>
        <v>2099785</v>
      </c>
      <c r="CG30" s="20">
        <f t="shared" si="38"/>
        <v>1667746</v>
      </c>
      <c r="CH30" s="20">
        <f t="shared" si="38"/>
        <v>7089545</v>
      </c>
      <c r="CI30" s="20">
        <f t="shared" si="38"/>
        <v>0</v>
      </c>
      <c r="CJ30" s="20">
        <f t="shared" si="38"/>
        <v>0</v>
      </c>
      <c r="CK30" s="20">
        <f t="shared" si="38"/>
        <v>0</v>
      </c>
      <c r="CL30" s="20">
        <f t="shared" si="38"/>
        <v>0</v>
      </c>
      <c r="CM30" s="20">
        <f t="shared" si="38"/>
        <v>117251</v>
      </c>
      <c r="CN30" s="20">
        <f t="shared" si="38"/>
        <v>0</v>
      </c>
      <c r="CO30" s="20">
        <f t="shared" si="38"/>
        <v>117251</v>
      </c>
      <c r="CP30" s="20">
        <f t="shared" si="38"/>
        <v>1632858</v>
      </c>
      <c r="CQ30" s="20">
        <f t="shared" si="38"/>
        <v>10801304</v>
      </c>
      <c r="CR30" s="20">
        <f t="shared" si="38"/>
        <v>8620858</v>
      </c>
      <c r="CS30" s="20">
        <f t="shared" si="38"/>
        <v>7843452</v>
      </c>
      <c r="CT30" s="20">
        <f t="shared" si="38"/>
        <v>4051921</v>
      </c>
      <c r="CU30" s="20">
        <f aca="true" t="shared" si="39" ref="CU30:DZ30">SUM(CU24:CU29)</f>
        <v>1729195</v>
      </c>
      <c r="CV30" s="20">
        <f t="shared" si="39"/>
        <v>34679588</v>
      </c>
      <c r="CW30" s="20">
        <f t="shared" si="39"/>
        <v>0</v>
      </c>
      <c r="CX30" s="20">
        <f t="shared" si="39"/>
        <v>13580</v>
      </c>
      <c r="CY30" s="20">
        <f t="shared" si="39"/>
        <v>29600</v>
      </c>
      <c r="CZ30" s="20">
        <f t="shared" si="39"/>
        <v>4050</v>
      </c>
      <c r="DA30" s="20">
        <f t="shared" si="39"/>
        <v>28220</v>
      </c>
      <c r="DB30" s="20">
        <f t="shared" si="39"/>
        <v>7660</v>
      </c>
      <c r="DC30" s="20">
        <f t="shared" si="39"/>
        <v>83110</v>
      </c>
      <c r="DD30" s="20">
        <f t="shared" si="39"/>
        <v>3658509</v>
      </c>
      <c r="DE30" s="20">
        <f t="shared" si="39"/>
        <v>4832151</v>
      </c>
      <c r="DF30" s="20">
        <f t="shared" si="39"/>
        <v>4753010</v>
      </c>
      <c r="DG30" s="20">
        <f t="shared" si="39"/>
        <v>1998782</v>
      </c>
      <c r="DH30" s="20">
        <f t="shared" si="39"/>
        <v>324636</v>
      </c>
      <c r="DI30" s="20">
        <f t="shared" si="39"/>
        <v>15567088</v>
      </c>
      <c r="DJ30" s="20">
        <f t="shared" si="39"/>
        <v>36652</v>
      </c>
      <c r="DK30" s="20">
        <f t="shared" si="39"/>
        <v>115839</v>
      </c>
      <c r="DL30" s="20">
        <f t="shared" si="39"/>
        <v>430584</v>
      </c>
      <c r="DM30" s="20">
        <f t="shared" si="39"/>
        <v>331255</v>
      </c>
      <c r="DN30" s="20">
        <f t="shared" si="39"/>
        <v>162000</v>
      </c>
      <c r="DO30" s="20">
        <f t="shared" si="39"/>
        <v>0</v>
      </c>
      <c r="DP30" s="20">
        <f t="shared" si="39"/>
        <v>1076330</v>
      </c>
      <c r="DQ30" s="20">
        <f t="shared" si="39"/>
        <v>1596206</v>
      </c>
      <c r="DR30" s="20">
        <f t="shared" si="39"/>
        <v>7013376</v>
      </c>
      <c r="DS30" s="20">
        <f t="shared" si="39"/>
        <v>3328523</v>
      </c>
      <c r="DT30" s="20">
        <f t="shared" si="39"/>
        <v>2755137</v>
      </c>
      <c r="DU30" s="20">
        <f t="shared" si="39"/>
        <v>1862919</v>
      </c>
      <c r="DV30" s="20">
        <f t="shared" si="39"/>
        <v>1396899</v>
      </c>
      <c r="DW30" s="20">
        <f t="shared" si="39"/>
        <v>17953060</v>
      </c>
      <c r="DX30" s="20">
        <f t="shared" si="39"/>
        <v>0</v>
      </c>
      <c r="DY30" s="20">
        <f t="shared" si="39"/>
        <v>0</v>
      </c>
      <c r="DZ30" s="20">
        <f t="shared" si="39"/>
        <v>16923638</v>
      </c>
      <c r="EA30" s="20">
        <f aca="true" t="shared" si="40" ref="EA30:FF30">SUM(EA24:EA29)</f>
        <v>24726773</v>
      </c>
      <c r="EB30" s="20">
        <f t="shared" si="40"/>
        <v>43966706</v>
      </c>
      <c r="EC30" s="20">
        <f t="shared" si="40"/>
        <v>76134799</v>
      </c>
      <c r="ED30" s="20">
        <f t="shared" si="40"/>
        <v>94022241</v>
      </c>
      <c r="EE30" s="20">
        <f t="shared" si="40"/>
        <v>255774157</v>
      </c>
      <c r="EF30" s="20">
        <f t="shared" si="40"/>
        <v>0</v>
      </c>
      <c r="EG30" s="20">
        <f t="shared" si="40"/>
        <v>0</v>
      </c>
      <c r="EH30" s="20">
        <f t="shared" si="40"/>
        <v>6190802</v>
      </c>
      <c r="EI30" s="20">
        <f t="shared" si="40"/>
        <v>9945451</v>
      </c>
      <c r="EJ30" s="20">
        <f t="shared" si="40"/>
        <v>19312341</v>
      </c>
      <c r="EK30" s="20">
        <f t="shared" si="40"/>
        <v>41467484</v>
      </c>
      <c r="EL30" s="20">
        <f t="shared" si="40"/>
        <v>56707250</v>
      </c>
      <c r="EM30" s="20">
        <f t="shared" si="40"/>
        <v>133623328</v>
      </c>
      <c r="EN30" s="20">
        <f t="shared" si="40"/>
        <v>10102005</v>
      </c>
      <c r="EO30" s="20">
        <f t="shared" si="40"/>
        <v>14283534</v>
      </c>
      <c r="EP30" s="20">
        <f t="shared" si="40"/>
        <v>24206000</v>
      </c>
      <c r="EQ30" s="20">
        <f t="shared" si="40"/>
        <v>32203038</v>
      </c>
      <c r="ER30" s="20">
        <f t="shared" si="40"/>
        <v>27679426</v>
      </c>
      <c r="ES30" s="20">
        <f t="shared" si="40"/>
        <v>108474003</v>
      </c>
      <c r="ET30" s="20">
        <f t="shared" si="40"/>
        <v>630831</v>
      </c>
      <c r="EU30" s="20">
        <f t="shared" si="40"/>
        <v>497788</v>
      </c>
      <c r="EV30" s="20">
        <f t="shared" si="40"/>
        <v>448365</v>
      </c>
      <c r="EW30" s="20">
        <f t="shared" si="40"/>
        <v>2464277</v>
      </c>
      <c r="EX30" s="20">
        <f t="shared" si="40"/>
        <v>9635565</v>
      </c>
      <c r="EY30" s="20">
        <f t="shared" si="40"/>
        <v>13676826</v>
      </c>
      <c r="EZ30" s="20">
        <f t="shared" si="40"/>
        <v>0</v>
      </c>
      <c r="FA30" s="20">
        <f t="shared" si="40"/>
        <v>0</v>
      </c>
      <c r="FB30" s="20">
        <f t="shared" si="40"/>
        <v>13300</v>
      </c>
      <c r="FC30" s="20">
        <f t="shared" si="40"/>
        <v>16733</v>
      </c>
      <c r="FD30" s="20">
        <f t="shared" si="40"/>
        <v>28799</v>
      </c>
      <c r="FE30" s="20">
        <f t="shared" si="40"/>
        <v>45073</v>
      </c>
      <c r="FF30" s="20">
        <f t="shared" si="40"/>
        <v>54508</v>
      </c>
      <c r="FG30" s="20">
        <f aca="true" t="shared" si="41" ref="FG30:GI30">SUM(FG24:FG29)</f>
        <v>158413</v>
      </c>
      <c r="FH30" s="20">
        <f t="shared" si="41"/>
        <v>0</v>
      </c>
      <c r="FI30" s="20">
        <f t="shared" si="41"/>
        <v>0</v>
      </c>
      <c r="FJ30" s="20">
        <f t="shared" si="41"/>
        <v>5760</v>
      </c>
      <c r="FK30" s="20">
        <f t="shared" si="41"/>
        <v>6800</v>
      </c>
      <c r="FL30" s="20">
        <f t="shared" si="41"/>
        <v>13330</v>
      </c>
      <c r="FM30" s="20">
        <f t="shared" si="41"/>
        <v>25112</v>
      </c>
      <c r="FN30" s="20">
        <f t="shared" si="41"/>
        <v>32916</v>
      </c>
      <c r="FO30" s="20">
        <f t="shared" si="41"/>
        <v>83918</v>
      </c>
      <c r="FP30" s="20">
        <f t="shared" si="41"/>
        <v>7002</v>
      </c>
      <c r="FQ30" s="20">
        <f t="shared" si="41"/>
        <v>9610</v>
      </c>
      <c r="FR30" s="20">
        <f t="shared" si="41"/>
        <v>15281</v>
      </c>
      <c r="FS30" s="20">
        <f t="shared" si="41"/>
        <v>18653</v>
      </c>
      <c r="FT30" s="20">
        <f t="shared" si="41"/>
        <v>15405</v>
      </c>
      <c r="FU30" s="20">
        <f t="shared" si="41"/>
        <v>65951</v>
      </c>
      <c r="FV30" s="20">
        <f t="shared" si="41"/>
        <v>538</v>
      </c>
      <c r="FW30" s="20">
        <f t="shared" si="41"/>
        <v>323</v>
      </c>
      <c r="FX30" s="20">
        <f t="shared" si="41"/>
        <v>188</v>
      </c>
      <c r="FY30" s="20">
        <f t="shared" si="41"/>
        <v>1308</v>
      </c>
      <c r="FZ30" s="20">
        <f t="shared" si="41"/>
        <v>6187</v>
      </c>
      <c r="GA30" s="20">
        <f t="shared" si="41"/>
        <v>8544</v>
      </c>
      <c r="GB30" s="20">
        <f t="shared" si="41"/>
        <v>0</v>
      </c>
      <c r="GC30" s="20">
        <f t="shared" si="41"/>
        <v>7308015</v>
      </c>
      <c r="GD30" s="20">
        <f t="shared" si="41"/>
        <v>76194968</v>
      </c>
      <c r="GE30" s="20">
        <f t="shared" si="41"/>
        <v>66686580</v>
      </c>
      <c r="GF30" s="20">
        <f t="shared" si="41"/>
        <v>95558336</v>
      </c>
      <c r="GG30" s="20">
        <f t="shared" si="41"/>
        <v>115959546</v>
      </c>
      <c r="GH30" s="20">
        <f t="shared" si="41"/>
        <v>125515289</v>
      </c>
      <c r="GI30" s="20">
        <f t="shared" si="41"/>
        <v>487222734</v>
      </c>
    </row>
    <row r="31" spans="1:191" ht="18" customHeight="1" thickBot="1">
      <c r="A31" s="34" t="s">
        <v>48</v>
      </c>
      <c r="B31" s="35"/>
      <c r="C31" s="20">
        <f aca="true" t="shared" si="42" ref="C31:AH31">+C30</f>
        <v>7308015</v>
      </c>
      <c r="D31" s="20">
        <f t="shared" si="42"/>
        <v>59271330</v>
      </c>
      <c r="E31" s="20">
        <f t="shared" si="42"/>
        <v>41959807</v>
      </c>
      <c r="F31" s="20">
        <f t="shared" si="42"/>
        <v>51591630</v>
      </c>
      <c r="G31" s="20">
        <f t="shared" si="42"/>
        <v>39824747</v>
      </c>
      <c r="H31" s="20">
        <f t="shared" si="42"/>
        <v>31493048</v>
      </c>
      <c r="I31" s="20">
        <f t="shared" si="42"/>
        <v>231448577</v>
      </c>
      <c r="J31" s="20">
        <f t="shared" si="42"/>
        <v>5594082</v>
      </c>
      <c r="K31" s="20">
        <f t="shared" si="42"/>
        <v>46024006</v>
      </c>
      <c r="L31" s="20">
        <f t="shared" si="42"/>
        <v>29161043</v>
      </c>
      <c r="M31" s="20">
        <f t="shared" si="42"/>
        <v>36260447</v>
      </c>
      <c r="N31" s="20">
        <f t="shared" si="42"/>
        <v>25934352</v>
      </c>
      <c r="O31" s="20">
        <f t="shared" si="42"/>
        <v>20611798</v>
      </c>
      <c r="P31" s="20">
        <f t="shared" si="42"/>
        <v>163585728</v>
      </c>
      <c r="Q31" s="20">
        <f t="shared" si="42"/>
        <v>1563997</v>
      </c>
      <c r="R31" s="20">
        <f t="shared" si="42"/>
        <v>10314721</v>
      </c>
      <c r="S31" s="20">
        <f t="shared" si="42"/>
        <v>5807436</v>
      </c>
      <c r="T31" s="20">
        <f t="shared" si="42"/>
        <v>6892397</v>
      </c>
      <c r="U31" s="20">
        <f t="shared" si="42"/>
        <v>5069873</v>
      </c>
      <c r="V31" s="20">
        <f t="shared" si="42"/>
        <v>5330779</v>
      </c>
      <c r="W31" s="20">
        <f t="shared" si="42"/>
        <v>34979203</v>
      </c>
      <c r="X31" s="20">
        <f t="shared" si="42"/>
        <v>13750</v>
      </c>
      <c r="Y31" s="20">
        <f t="shared" si="42"/>
        <v>219375</v>
      </c>
      <c r="Z31" s="20">
        <f t="shared" si="42"/>
        <v>378375</v>
      </c>
      <c r="AA31" s="20">
        <f t="shared" si="42"/>
        <v>628500</v>
      </c>
      <c r="AB31" s="20">
        <f t="shared" si="42"/>
        <v>1195000</v>
      </c>
      <c r="AC31" s="20">
        <f t="shared" si="42"/>
        <v>2446625</v>
      </c>
      <c r="AD31" s="20">
        <f t="shared" si="42"/>
        <v>4881625</v>
      </c>
      <c r="AE31" s="20">
        <f t="shared" si="42"/>
        <v>103115</v>
      </c>
      <c r="AF31" s="20">
        <f t="shared" si="42"/>
        <v>798666</v>
      </c>
      <c r="AG31" s="20">
        <f t="shared" si="42"/>
        <v>481378</v>
      </c>
      <c r="AH31" s="20">
        <f t="shared" si="42"/>
        <v>1005224</v>
      </c>
      <c r="AI31" s="20">
        <f aca="true" t="shared" si="43" ref="AI31:BN31">+AI30</f>
        <v>1399633</v>
      </c>
      <c r="AJ31" s="20">
        <f t="shared" si="43"/>
        <v>2597075</v>
      </c>
      <c r="AK31" s="20">
        <f t="shared" si="43"/>
        <v>6385091</v>
      </c>
      <c r="AL31" s="20">
        <f t="shared" si="43"/>
        <v>0</v>
      </c>
      <c r="AM31" s="20">
        <f t="shared" si="43"/>
        <v>3300</v>
      </c>
      <c r="AN31" s="20">
        <f t="shared" si="43"/>
        <v>550</v>
      </c>
      <c r="AO31" s="20">
        <f t="shared" si="43"/>
        <v>5500</v>
      </c>
      <c r="AP31" s="20">
        <f t="shared" si="43"/>
        <v>41250</v>
      </c>
      <c r="AQ31" s="20">
        <f t="shared" si="43"/>
        <v>16500</v>
      </c>
      <c r="AR31" s="20">
        <f t="shared" si="43"/>
        <v>67100</v>
      </c>
      <c r="AS31" s="20">
        <f t="shared" si="43"/>
        <v>2562653</v>
      </c>
      <c r="AT31" s="20">
        <f t="shared" si="43"/>
        <v>24534443</v>
      </c>
      <c r="AU31" s="20">
        <f t="shared" si="43"/>
        <v>16241071</v>
      </c>
      <c r="AV31" s="20">
        <f t="shared" si="43"/>
        <v>21478128</v>
      </c>
      <c r="AW31" s="20">
        <f t="shared" si="43"/>
        <v>12920056</v>
      </c>
      <c r="AX31" s="20">
        <f t="shared" si="43"/>
        <v>6632146</v>
      </c>
      <c r="AY31" s="20">
        <f t="shared" si="43"/>
        <v>84368497</v>
      </c>
      <c r="AZ31" s="20">
        <f t="shared" si="43"/>
        <v>733308</v>
      </c>
      <c r="BA31" s="20">
        <f t="shared" si="43"/>
        <v>6738347</v>
      </c>
      <c r="BB31" s="20">
        <f t="shared" si="43"/>
        <v>3927682</v>
      </c>
      <c r="BC31" s="20">
        <f t="shared" si="43"/>
        <v>3691702</v>
      </c>
      <c r="BD31" s="20">
        <f t="shared" si="43"/>
        <v>2552696</v>
      </c>
      <c r="BE31" s="20">
        <f t="shared" si="43"/>
        <v>1094009</v>
      </c>
      <c r="BF31" s="20">
        <f t="shared" si="43"/>
        <v>18737744</v>
      </c>
      <c r="BG31" s="20">
        <f t="shared" si="43"/>
        <v>617259</v>
      </c>
      <c r="BH31" s="20">
        <f t="shared" si="43"/>
        <v>3415154</v>
      </c>
      <c r="BI31" s="20">
        <f t="shared" si="43"/>
        <v>2324551</v>
      </c>
      <c r="BJ31" s="20">
        <f t="shared" si="43"/>
        <v>2558996</v>
      </c>
      <c r="BK31" s="20">
        <f t="shared" si="43"/>
        <v>2755844</v>
      </c>
      <c r="BL31" s="20">
        <f t="shared" si="43"/>
        <v>2494664</v>
      </c>
      <c r="BM31" s="20">
        <f t="shared" si="43"/>
        <v>14166468</v>
      </c>
      <c r="BN31" s="20">
        <f t="shared" si="43"/>
        <v>81075</v>
      </c>
      <c r="BO31" s="20">
        <f aca="true" t="shared" si="44" ref="BO31:CT31">+BO30</f>
        <v>2446020</v>
      </c>
      <c r="BP31" s="20">
        <f t="shared" si="44"/>
        <v>4177906</v>
      </c>
      <c r="BQ31" s="20">
        <f t="shared" si="44"/>
        <v>7487731</v>
      </c>
      <c r="BR31" s="20">
        <f t="shared" si="44"/>
        <v>9838474</v>
      </c>
      <c r="BS31" s="20">
        <f t="shared" si="44"/>
        <v>9152055</v>
      </c>
      <c r="BT31" s="20">
        <f t="shared" si="44"/>
        <v>33183261</v>
      </c>
      <c r="BU31" s="20">
        <f t="shared" si="44"/>
        <v>81075</v>
      </c>
      <c r="BV31" s="20">
        <f t="shared" si="44"/>
        <v>2006369</v>
      </c>
      <c r="BW31" s="20">
        <f t="shared" si="44"/>
        <v>2690986</v>
      </c>
      <c r="BX31" s="20">
        <f t="shared" si="44"/>
        <v>6092288</v>
      </c>
      <c r="BY31" s="20">
        <f t="shared" si="44"/>
        <v>7621438</v>
      </c>
      <c r="BZ31" s="20">
        <f t="shared" si="44"/>
        <v>7484309</v>
      </c>
      <c r="CA31" s="20">
        <f t="shared" si="44"/>
        <v>25976465</v>
      </c>
      <c r="CB31" s="20">
        <f t="shared" si="44"/>
        <v>0</v>
      </c>
      <c r="CC31" s="20">
        <f t="shared" si="44"/>
        <v>439651</v>
      </c>
      <c r="CD31" s="20">
        <f t="shared" si="44"/>
        <v>1486920</v>
      </c>
      <c r="CE31" s="20">
        <f t="shared" si="44"/>
        <v>1395443</v>
      </c>
      <c r="CF31" s="20">
        <f t="shared" si="44"/>
        <v>2099785</v>
      </c>
      <c r="CG31" s="20">
        <f t="shared" si="44"/>
        <v>1667746</v>
      </c>
      <c r="CH31" s="20">
        <f t="shared" si="44"/>
        <v>7089545</v>
      </c>
      <c r="CI31" s="20">
        <f t="shared" si="44"/>
        <v>0</v>
      </c>
      <c r="CJ31" s="20">
        <f t="shared" si="44"/>
        <v>0</v>
      </c>
      <c r="CK31" s="20">
        <f t="shared" si="44"/>
        <v>0</v>
      </c>
      <c r="CL31" s="20">
        <f t="shared" si="44"/>
        <v>0</v>
      </c>
      <c r="CM31" s="20">
        <f t="shared" si="44"/>
        <v>117251</v>
      </c>
      <c r="CN31" s="20">
        <f t="shared" si="44"/>
        <v>0</v>
      </c>
      <c r="CO31" s="20">
        <f t="shared" si="44"/>
        <v>117251</v>
      </c>
      <c r="CP31" s="20">
        <f t="shared" si="44"/>
        <v>1632858</v>
      </c>
      <c r="CQ31" s="20">
        <f t="shared" si="44"/>
        <v>10801304</v>
      </c>
      <c r="CR31" s="20">
        <f t="shared" si="44"/>
        <v>8620858</v>
      </c>
      <c r="CS31" s="20">
        <f t="shared" si="44"/>
        <v>7843452</v>
      </c>
      <c r="CT31" s="20">
        <f t="shared" si="44"/>
        <v>4051921</v>
      </c>
      <c r="CU31" s="20">
        <f aca="true" t="shared" si="45" ref="CU31:DZ31">+CU30</f>
        <v>1729195</v>
      </c>
      <c r="CV31" s="20">
        <f t="shared" si="45"/>
        <v>34679588</v>
      </c>
      <c r="CW31" s="20">
        <f t="shared" si="45"/>
        <v>0</v>
      </c>
      <c r="CX31" s="20">
        <f t="shared" si="45"/>
        <v>13580</v>
      </c>
      <c r="CY31" s="20">
        <f t="shared" si="45"/>
        <v>29600</v>
      </c>
      <c r="CZ31" s="20">
        <f t="shared" si="45"/>
        <v>4050</v>
      </c>
      <c r="DA31" s="20">
        <f t="shared" si="45"/>
        <v>28220</v>
      </c>
      <c r="DB31" s="20">
        <f t="shared" si="45"/>
        <v>7660</v>
      </c>
      <c r="DC31" s="20">
        <f t="shared" si="45"/>
        <v>83110</v>
      </c>
      <c r="DD31" s="20">
        <f t="shared" si="45"/>
        <v>3658509</v>
      </c>
      <c r="DE31" s="20">
        <f t="shared" si="45"/>
        <v>4832151</v>
      </c>
      <c r="DF31" s="20">
        <f t="shared" si="45"/>
        <v>4753010</v>
      </c>
      <c r="DG31" s="20">
        <f t="shared" si="45"/>
        <v>1998782</v>
      </c>
      <c r="DH31" s="20">
        <f t="shared" si="45"/>
        <v>324636</v>
      </c>
      <c r="DI31" s="20">
        <f t="shared" si="45"/>
        <v>15567088</v>
      </c>
      <c r="DJ31" s="20">
        <f t="shared" si="45"/>
        <v>36652</v>
      </c>
      <c r="DK31" s="20">
        <f t="shared" si="45"/>
        <v>115839</v>
      </c>
      <c r="DL31" s="20">
        <f t="shared" si="45"/>
        <v>430584</v>
      </c>
      <c r="DM31" s="20">
        <f t="shared" si="45"/>
        <v>331255</v>
      </c>
      <c r="DN31" s="20">
        <f t="shared" si="45"/>
        <v>162000</v>
      </c>
      <c r="DO31" s="20">
        <f t="shared" si="45"/>
        <v>0</v>
      </c>
      <c r="DP31" s="20">
        <f t="shared" si="45"/>
        <v>1076330</v>
      </c>
      <c r="DQ31" s="20">
        <f t="shared" si="45"/>
        <v>1596206</v>
      </c>
      <c r="DR31" s="20">
        <f t="shared" si="45"/>
        <v>7013376</v>
      </c>
      <c r="DS31" s="20">
        <f t="shared" si="45"/>
        <v>3328523</v>
      </c>
      <c r="DT31" s="20">
        <f t="shared" si="45"/>
        <v>2755137</v>
      </c>
      <c r="DU31" s="20">
        <f t="shared" si="45"/>
        <v>1862919</v>
      </c>
      <c r="DV31" s="20">
        <f t="shared" si="45"/>
        <v>1396899</v>
      </c>
      <c r="DW31" s="20">
        <f t="shared" si="45"/>
        <v>17953060</v>
      </c>
      <c r="DX31" s="20">
        <f t="shared" si="45"/>
        <v>0</v>
      </c>
      <c r="DY31" s="20">
        <f t="shared" si="45"/>
        <v>0</v>
      </c>
      <c r="DZ31" s="20">
        <f t="shared" si="45"/>
        <v>16923638</v>
      </c>
      <c r="EA31" s="20">
        <f aca="true" t="shared" si="46" ref="EA31:FF31">+EA30</f>
        <v>24726773</v>
      </c>
      <c r="EB31" s="20">
        <f t="shared" si="46"/>
        <v>43966706</v>
      </c>
      <c r="EC31" s="20">
        <f t="shared" si="46"/>
        <v>76134799</v>
      </c>
      <c r="ED31" s="20">
        <f t="shared" si="46"/>
        <v>94022241</v>
      </c>
      <c r="EE31" s="20">
        <f t="shared" si="46"/>
        <v>255774157</v>
      </c>
      <c r="EF31" s="20">
        <f t="shared" si="46"/>
        <v>0</v>
      </c>
      <c r="EG31" s="20">
        <f t="shared" si="46"/>
        <v>0</v>
      </c>
      <c r="EH31" s="20">
        <f t="shared" si="46"/>
        <v>6190802</v>
      </c>
      <c r="EI31" s="20">
        <f t="shared" si="46"/>
        <v>9945451</v>
      </c>
      <c r="EJ31" s="20">
        <f t="shared" si="46"/>
        <v>19312341</v>
      </c>
      <c r="EK31" s="20">
        <f t="shared" si="46"/>
        <v>41467484</v>
      </c>
      <c r="EL31" s="20">
        <f t="shared" si="46"/>
        <v>56707250</v>
      </c>
      <c r="EM31" s="20">
        <f t="shared" si="46"/>
        <v>133623328</v>
      </c>
      <c r="EN31" s="20">
        <f t="shared" si="46"/>
        <v>10102005</v>
      </c>
      <c r="EO31" s="20">
        <f t="shared" si="46"/>
        <v>14283534</v>
      </c>
      <c r="EP31" s="20">
        <f t="shared" si="46"/>
        <v>24206000</v>
      </c>
      <c r="EQ31" s="20">
        <f t="shared" si="46"/>
        <v>32203038</v>
      </c>
      <c r="ER31" s="20">
        <f t="shared" si="46"/>
        <v>27679426</v>
      </c>
      <c r="ES31" s="20">
        <f t="shared" si="46"/>
        <v>108474003</v>
      </c>
      <c r="ET31" s="20">
        <f t="shared" si="46"/>
        <v>630831</v>
      </c>
      <c r="EU31" s="20">
        <f t="shared" si="46"/>
        <v>497788</v>
      </c>
      <c r="EV31" s="20">
        <f t="shared" si="46"/>
        <v>448365</v>
      </c>
      <c r="EW31" s="20">
        <f t="shared" si="46"/>
        <v>2464277</v>
      </c>
      <c r="EX31" s="20">
        <f t="shared" si="46"/>
        <v>9635565</v>
      </c>
      <c r="EY31" s="20">
        <f t="shared" si="46"/>
        <v>13676826</v>
      </c>
      <c r="EZ31" s="20">
        <f t="shared" si="46"/>
        <v>0</v>
      </c>
      <c r="FA31" s="20">
        <f t="shared" si="46"/>
        <v>0</v>
      </c>
      <c r="FB31" s="20">
        <f t="shared" si="46"/>
        <v>13300</v>
      </c>
      <c r="FC31" s="20">
        <f t="shared" si="46"/>
        <v>16733</v>
      </c>
      <c r="FD31" s="20">
        <f t="shared" si="46"/>
        <v>28799</v>
      </c>
      <c r="FE31" s="20">
        <f t="shared" si="46"/>
        <v>45073</v>
      </c>
      <c r="FF31" s="20">
        <f t="shared" si="46"/>
        <v>54508</v>
      </c>
      <c r="FG31" s="20">
        <f aca="true" t="shared" si="47" ref="FG31:GI31">+FG30</f>
        <v>158413</v>
      </c>
      <c r="FH31" s="20">
        <f t="shared" si="47"/>
        <v>0</v>
      </c>
      <c r="FI31" s="20">
        <f t="shared" si="47"/>
        <v>0</v>
      </c>
      <c r="FJ31" s="20">
        <f t="shared" si="47"/>
        <v>5760</v>
      </c>
      <c r="FK31" s="20">
        <f t="shared" si="47"/>
        <v>6800</v>
      </c>
      <c r="FL31" s="20">
        <f t="shared" si="47"/>
        <v>13330</v>
      </c>
      <c r="FM31" s="20">
        <f t="shared" si="47"/>
        <v>25112</v>
      </c>
      <c r="FN31" s="20">
        <f t="shared" si="47"/>
        <v>32916</v>
      </c>
      <c r="FO31" s="20">
        <f t="shared" si="47"/>
        <v>83918</v>
      </c>
      <c r="FP31" s="20">
        <f t="shared" si="47"/>
        <v>7002</v>
      </c>
      <c r="FQ31" s="20">
        <f t="shared" si="47"/>
        <v>9610</v>
      </c>
      <c r="FR31" s="20">
        <f t="shared" si="47"/>
        <v>15281</v>
      </c>
      <c r="FS31" s="20">
        <f t="shared" si="47"/>
        <v>18653</v>
      </c>
      <c r="FT31" s="20">
        <f t="shared" si="47"/>
        <v>15405</v>
      </c>
      <c r="FU31" s="20">
        <f t="shared" si="47"/>
        <v>65951</v>
      </c>
      <c r="FV31" s="20">
        <f t="shared" si="47"/>
        <v>538</v>
      </c>
      <c r="FW31" s="20">
        <f t="shared" si="47"/>
        <v>323</v>
      </c>
      <c r="FX31" s="20">
        <f t="shared" si="47"/>
        <v>188</v>
      </c>
      <c r="FY31" s="20">
        <f t="shared" si="47"/>
        <v>1308</v>
      </c>
      <c r="FZ31" s="20">
        <f t="shared" si="47"/>
        <v>6187</v>
      </c>
      <c r="GA31" s="20">
        <f t="shared" si="47"/>
        <v>8544</v>
      </c>
      <c r="GB31" s="20">
        <f t="shared" si="47"/>
        <v>0</v>
      </c>
      <c r="GC31" s="20">
        <f t="shared" si="47"/>
        <v>7308015</v>
      </c>
      <c r="GD31" s="20">
        <f t="shared" si="47"/>
        <v>76194968</v>
      </c>
      <c r="GE31" s="20">
        <f t="shared" si="47"/>
        <v>66686580</v>
      </c>
      <c r="GF31" s="20">
        <f t="shared" si="47"/>
        <v>95558336</v>
      </c>
      <c r="GG31" s="20">
        <f t="shared" si="47"/>
        <v>115959546</v>
      </c>
      <c r="GH31" s="20">
        <f t="shared" si="47"/>
        <v>125515289</v>
      </c>
      <c r="GI31" s="20">
        <f t="shared" si="47"/>
        <v>487222734</v>
      </c>
    </row>
    <row r="32" spans="1:191" ht="18" customHeight="1">
      <c r="A32" s="15">
        <v>16</v>
      </c>
      <c r="B32" s="15" t="s">
        <v>5</v>
      </c>
      <c r="C32" s="16">
        <v>4467623</v>
      </c>
      <c r="D32" s="16">
        <v>17035089</v>
      </c>
      <c r="E32" s="16">
        <v>11571694</v>
      </c>
      <c r="F32" s="16">
        <v>16505483</v>
      </c>
      <c r="G32" s="16">
        <v>11729851</v>
      </c>
      <c r="H32" s="16">
        <v>6248594</v>
      </c>
      <c r="I32" s="16">
        <v>67558334</v>
      </c>
      <c r="J32" s="16">
        <v>3543223</v>
      </c>
      <c r="K32" s="16">
        <v>13148274</v>
      </c>
      <c r="L32" s="16">
        <v>8701547</v>
      </c>
      <c r="M32" s="16">
        <v>12047872</v>
      </c>
      <c r="N32" s="16">
        <v>8317907</v>
      </c>
      <c r="O32" s="16">
        <v>4486677</v>
      </c>
      <c r="P32" s="16">
        <v>50245500</v>
      </c>
      <c r="Q32" s="16">
        <v>1056426</v>
      </c>
      <c r="R32" s="16">
        <v>2724449</v>
      </c>
      <c r="S32" s="16">
        <v>1285071</v>
      </c>
      <c r="T32" s="16">
        <v>1834852</v>
      </c>
      <c r="U32" s="16">
        <v>1682326</v>
      </c>
      <c r="V32" s="16">
        <v>1154970</v>
      </c>
      <c r="W32" s="16">
        <v>9738094</v>
      </c>
      <c r="X32" s="16">
        <v>0</v>
      </c>
      <c r="Y32" s="16">
        <v>28750</v>
      </c>
      <c r="Z32" s="16">
        <v>183750</v>
      </c>
      <c r="AA32" s="16">
        <v>57125</v>
      </c>
      <c r="AB32" s="16">
        <v>303500</v>
      </c>
      <c r="AC32" s="16">
        <v>486500</v>
      </c>
      <c r="AD32" s="16">
        <v>1059625</v>
      </c>
      <c r="AE32" s="16">
        <v>56543</v>
      </c>
      <c r="AF32" s="16">
        <v>886914</v>
      </c>
      <c r="AG32" s="16">
        <v>511680</v>
      </c>
      <c r="AH32" s="16">
        <v>412013</v>
      </c>
      <c r="AI32" s="16">
        <v>312341</v>
      </c>
      <c r="AJ32" s="16">
        <v>445932</v>
      </c>
      <c r="AK32" s="16">
        <v>2625423</v>
      </c>
      <c r="AL32" s="16">
        <v>0</v>
      </c>
      <c r="AM32" s="16">
        <v>0</v>
      </c>
      <c r="AN32" s="16">
        <v>0</v>
      </c>
      <c r="AO32" s="16">
        <v>7200</v>
      </c>
      <c r="AP32" s="16">
        <v>8200</v>
      </c>
      <c r="AQ32" s="16">
        <v>0</v>
      </c>
      <c r="AR32" s="16">
        <v>15400</v>
      </c>
      <c r="AS32" s="16">
        <v>1110135</v>
      </c>
      <c r="AT32" s="16">
        <v>4325849</v>
      </c>
      <c r="AU32" s="16">
        <v>3553578</v>
      </c>
      <c r="AV32" s="16">
        <v>5163920</v>
      </c>
      <c r="AW32" s="16">
        <v>3617889</v>
      </c>
      <c r="AX32" s="16">
        <v>1091875</v>
      </c>
      <c r="AY32" s="16">
        <v>18863246</v>
      </c>
      <c r="AZ32" s="16">
        <v>794588</v>
      </c>
      <c r="BA32" s="16">
        <v>4194595</v>
      </c>
      <c r="BB32" s="16">
        <v>2571641</v>
      </c>
      <c r="BC32" s="16">
        <v>3747198</v>
      </c>
      <c r="BD32" s="16">
        <v>1688009</v>
      </c>
      <c r="BE32" s="16">
        <v>771073</v>
      </c>
      <c r="BF32" s="16">
        <v>13767104</v>
      </c>
      <c r="BG32" s="16">
        <v>525531</v>
      </c>
      <c r="BH32" s="16">
        <v>987717</v>
      </c>
      <c r="BI32" s="16">
        <v>595827</v>
      </c>
      <c r="BJ32" s="16">
        <v>825564</v>
      </c>
      <c r="BK32" s="16">
        <v>705642</v>
      </c>
      <c r="BL32" s="16">
        <v>536327</v>
      </c>
      <c r="BM32" s="16">
        <v>4176608</v>
      </c>
      <c r="BN32" s="16">
        <v>19388</v>
      </c>
      <c r="BO32" s="16">
        <v>497867</v>
      </c>
      <c r="BP32" s="16">
        <v>405437</v>
      </c>
      <c r="BQ32" s="16">
        <v>1584784</v>
      </c>
      <c r="BR32" s="16">
        <v>1669440</v>
      </c>
      <c r="BS32" s="16">
        <v>1430887</v>
      </c>
      <c r="BT32" s="16">
        <v>5607803</v>
      </c>
      <c r="BU32" s="16">
        <v>13788</v>
      </c>
      <c r="BV32" s="16">
        <v>342036</v>
      </c>
      <c r="BW32" s="16">
        <v>251416</v>
      </c>
      <c r="BX32" s="16">
        <v>1062280</v>
      </c>
      <c r="BY32" s="16">
        <v>973225</v>
      </c>
      <c r="BZ32" s="16">
        <v>993927</v>
      </c>
      <c r="CA32" s="16">
        <v>3636672</v>
      </c>
      <c r="CB32" s="16">
        <v>5600</v>
      </c>
      <c r="CC32" s="16">
        <v>152752</v>
      </c>
      <c r="CD32" s="16">
        <v>145701</v>
      </c>
      <c r="CE32" s="16">
        <v>487453</v>
      </c>
      <c r="CF32" s="16">
        <v>696215</v>
      </c>
      <c r="CG32" s="16">
        <v>431904</v>
      </c>
      <c r="CH32" s="16">
        <v>1919625</v>
      </c>
      <c r="CI32" s="16">
        <v>0</v>
      </c>
      <c r="CJ32" s="16">
        <v>3079</v>
      </c>
      <c r="CK32" s="16">
        <v>8320</v>
      </c>
      <c r="CL32" s="16">
        <v>35051</v>
      </c>
      <c r="CM32" s="16">
        <v>0</v>
      </c>
      <c r="CN32" s="16">
        <v>5056</v>
      </c>
      <c r="CO32" s="16">
        <v>51506</v>
      </c>
      <c r="CP32" s="16">
        <v>905012</v>
      </c>
      <c r="CQ32" s="16">
        <v>3388948</v>
      </c>
      <c r="CR32" s="16">
        <v>2464710</v>
      </c>
      <c r="CS32" s="16">
        <v>2872827</v>
      </c>
      <c r="CT32" s="16">
        <v>1742504</v>
      </c>
      <c r="CU32" s="16">
        <v>331030</v>
      </c>
      <c r="CV32" s="16">
        <v>11705031</v>
      </c>
      <c r="CW32" s="16">
        <v>0</v>
      </c>
      <c r="CX32" s="16">
        <v>1500</v>
      </c>
      <c r="CY32" s="16">
        <v>500</v>
      </c>
      <c r="CZ32" s="16">
        <v>7530</v>
      </c>
      <c r="DA32" s="16">
        <v>0</v>
      </c>
      <c r="DB32" s="16">
        <v>27600</v>
      </c>
      <c r="DC32" s="16">
        <v>37130</v>
      </c>
      <c r="DD32" s="16">
        <v>1731495</v>
      </c>
      <c r="DE32" s="16">
        <v>1576668</v>
      </c>
      <c r="DF32" s="16">
        <v>2050348</v>
      </c>
      <c r="DG32" s="16">
        <v>1220451</v>
      </c>
      <c r="DH32" s="16">
        <v>0</v>
      </c>
      <c r="DI32" s="16">
        <v>6578962</v>
      </c>
      <c r="DJ32" s="16">
        <v>9282</v>
      </c>
      <c r="DK32" s="16">
        <v>0</v>
      </c>
      <c r="DL32" s="16">
        <v>44352</v>
      </c>
      <c r="DM32" s="16">
        <v>0</v>
      </c>
      <c r="DN32" s="16">
        <v>0</v>
      </c>
      <c r="DO32" s="16">
        <v>0</v>
      </c>
      <c r="DP32" s="16">
        <v>53634</v>
      </c>
      <c r="DQ32" s="16">
        <v>895730</v>
      </c>
      <c r="DR32" s="16">
        <v>1655953</v>
      </c>
      <c r="DS32" s="16">
        <v>843190</v>
      </c>
      <c r="DT32" s="16">
        <v>814949</v>
      </c>
      <c r="DU32" s="16">
        <v>522053</v>
      </c>
      <c r="DV32" s="16">
        <v>303430</v>
      </c>
      <c r="DW32" s="16">
        <v>5035305</v>
      </c>
      <c r="DX32" s="16">
        <v>0</v>
      </c>
      <c r="DY32" s="16">
        <v>0</v>
      </c>
      <c r="DZ32" s="16">
        <v>7039257</v>
      </c>
      <c r="EA32" s="16">
        <v>8882086</v>
      </c>
      <c r="EB32" s="16">
        <v>10537023</v>
      </c>
      <c r="EC32" s="16">
        <v>18438405</v>
      </c>
      <c r="ED32" s="16">
        <v>21877864</v>
      </c>
      <c r="EE32" s="16">
        <v>66774635</v>
      </c>
      <c r="EF32" s="16">
        <v>0</v>
      </c>
      <c r="EG32" s="16">
        <v>0</v>
      </c>
      <c r="EH32" s="16">
        <v>2219474</v>
      </c>
      <c r="EI32" s="16">
        <v>2672365</v>
      </c>
      <c r="EJ32" s="16">
        <v>4042528</v>
      </c>
      <c r="EK32" s="16">
        <v>8505535</v>
      </c>
      <c r="EL32" s="16">
        <v>11135489</v>
      </c>
      <c r="EM32" s="16">
        <v>28575391</v>
      </c>
      <c r="EN32" s="16">
        <v>4819783</v>
      </c>
      <c r="EO32" s="16">
        <v>5867591</v>
      </c>
      <c r="EP32" s="16">
        <v>4488406</v>
      </c>
      <c r="EQ32" s="16">
        <v>7660208</v>
      </c>
      <c r="ER32" s="16">
        <v>3535364</v>
      </c>
      <c r="ES32" s="16">
        <v>26371352</v>
      </c>
      <c r="ET32" s="16">
        <v>0</v>
      </c>
      <c r="EU32" s="16">
        <v>342130</v>
      </c>
      <c r="EV32" s="16">
        <v>2006089</v>
      </c>
      <c r="EW32" s="16">
        <v>2272662</v>
      </c>
      <c r="EX32" s="16">
        <v>7207011</v>
      </c>
      <c r="EY32" s="16">
        <v>11827892</v>
      </c>
      <c r="EZ32" s="16">
        <v>0</v>
      </c>
      <c r="FA32" s="16">
        <v>0</v>
      </c>
      <c r="FB32" s="16">
        <v>5439</v>
      </c>
      <c r="FC32" s="16">
        <v>5932</v>
      </c>
      <c r="FD32" s="16">
        <v>7036</v>
      </c>
      <c r="FE32" s="16">
        <v>10999</v>
      </c>
      <c r="FF32" s="16">
        <v>12043</v>
      </c>
      <c r="FG32" s="16">
        <v>41449</v>
      </c>
      <c r="FH32" s="16">
        <v>0</v>
      </c>
      <c r="FI32" s="16">
        <v>0</v>
      </c>
      <c r="FJ32" s="16">
        <v>1809</v>
      </c>
      <c r="FK32" s="16">
        <v>1992</v>
      </c>
      <c r="FL32" s="16">
        <v>3196</v>
      </c>
      <c r="FM32" s="16">
        <v>5316</v>
      </c>
      <c r="FN32" s="16">
        <v>6565</v>
      </c>
      <c r="FO32" s="16">
        <v>18878</v>
      </c>
      <c r="FP32" s="16">
        <v>3630</v>
      </c>
      <c r="FQ32" s="16">
        <v>3761</v>
      </c>
      <c r="FR32" s="16">
        <v>2984</v>
      </c>
      <c r="FS32" s="16">
        <v>4495</v>
      </c>
      <c r="FT32" s="16">
        <v>1865</v>
      </c>
      <c r="FU32" s="16">
        <v>16735</v>
      </c>
      <c r="FV32" s="16">
        <v>0</v>
      </c>
      <c r="FW32" s="16">
        <v>179</v>
      </c>
      <c r="FX32" s="16">
        <v>856</v>
      </c>
      <c r="FY32" s="16">
        <v>1188</v>
      </c>
      <c r="FZ32" s="16">
        <v>3613</v>
      </c>
      <c r="GA32" s="16">
        <v>5836</v>
      </c>
      <c r="GB32" s="16">
        <v>0</v>
      </c>
      <c r="GC32" s="16">
        <v>4467623</v>
      </c>
      <c r="GD32" s="16">
        <v>24074346</v>
      </c>
      <c r="GE32" s="16">
        <v>20453780</v>
      </c>
      <c r="GF32" s="16">
        <v>27042506</v>
      </c>
      <c r="GG32" s="16">
        <v>30168256</v>
      </c>
      <c r="GH32" s="16">
        <v>28126458</v>
      </c>
      <c r="GI32" s="16">
        <v>134332969</v>
      </c>
    </row>
    <row r="33" spans="1:191" ht="18" customHeight="1">
      <c r="A33" s="18">
        <v>17</v>
      </c>
      <c r="B33" s="18" t="s">
        <v>7</v>
      </c>
      <c r="C33" s="19">
        <v>9959078</v>
      </c>
      <c r="D33" s="19">
        <v>36910371</v>
      </c>
      <c r="E33" s="19">
        <v>24705830</v>
      </c>
      <c r="F33" s="19">
        <v>25974984</v>
      </c>
      <c r="G33" s="19">
        <v>16461130</v>
      </c>
      <c r="H33" s="19">
        <v>12976222</v>
      </c>
      <c r="I33" s="19">
        <v>126987615</v>
      </c>
      <c r="J33" s="19">
        <v>7665753</v>
      </c>
      <c r="K33" s="19">
        <v>27935682</v>
      </c>
      <c r="L33" s="19">
        <v>16332228</v>
      </c>
      <c r="M33" s="19">
        <v>17096165</v>
      </c>
      <c r="N33" s="19">
        <v>10933361</v>
      </c>
      <c r="O33" s="19">
        <v>8501062</v>
      </c>
      <c r="P33" s="19">
        <v>88464251</v>
      </c>
      <c r="Q33" s="19">
        <v>1967360</v>
      </c>
      <c r="R33" s="19">
        <v>6020588</v>
      </c>
      <c r="S33" s="19">
        <v>4034880</v>
      </c>
      <c r="T33" s="19">
        <v>3423461</v>
      </c>
      <c r="U33" s="19">
        <v>2717929</v>
      </c>
      <c r="V33" s="19">
        <v>2271173</v>
      </c>
      <c r="W33" s="19">
        <v>20435391</v>
      </c>
      <c r="X33" s="19">
        <v>0</v>
      </c>
      <c r="Y33" s="19">
        <v>137500</v>
      </c>
      <c r="Z33" s="19">
        <v>300000</v>
      </c>
      <c r="AA33" s="19">
        <v>167125</v>
      </c>
      <c r="AB33" s="19">
        <v>456500</v>
      </c>
      <c r="AC33" s="19">
        <v>699750</v>
      </c>
      <c r="AD33" s="19">
        <v>1760875</v>
      </c>
      <c r="AE33" s="19">
        <v>287558</v>
      </c>
      <c r="AF33" s="19">
        <v>1353411</v>
      </c>
      <c r="AG33" s="19">
        <v>723698</v>
      </c>
      <c r="AH33" s="19">
        <v>1595135</v>
      </c>
      <c r="AI33" s="19">
        <v>1013194</v>
      </c>
      <c r="AJ33" s="19">
        <v>1508550</v>
      </c>
      <c r="AK33" s="19">
        <v>6481546</v>
      </c>
      <c r="AL33" s="19">
        <v>9900</v>
      </c>
      <c r="AM33" s="19">
        <v>13200</v>
      </c>
      <c r="AN33" s="19">
        <v>21450</v>
      </c>
      <c r="AO33" s="19">
        <v>17600</v>
      </c>
      <c r="AP33" s="19">
        <v>30800</v>
      </c>
      <c r="AQ33" s="19">
        <v>26850</v>
      </c>
      <c r="AR33" s="19">
        <v>119800</v>
      </c>
      <c r="AS33" s="19">
        <v>4111064</v>
      </c>
      <c r="AT33" s="19">
        <v>14938714</v>
      </c>
      <c r="AU33" s="19">
        <v>8202808</v>
      </c>
      <c r="AV33" s="19">
        <v>8679497</v>
      </c>
      <c r="AW33" s="19">
        <v>4020564</v>
      </c>
      <c r="AX33" s="19">
        <v>2587812</v>
      </c>
      <c r="AY33" s="19">
        <v>42540459</v>
      </c>
      <c r="AZ33" s="19">
        <v>313264</v>
      </c>
      <c r="BA33" s="19">
        <v>3135868</v>
      </c>
      <c r="BB33" s="19">
        <v>1585897</v>
      </c>
      <c r="BC33" s="19">
        <v>1394674</v>
      </c>
      <c r="BD33" s="19">
        <v>1521666</v>
      </c>
      <c r="BE33" s="19">
        <v>323232</v>
      </c>
      <c r="BF33" s="19">
        <v>8274601</v>
      </c>
      <c r="BG33" s="19">
        <v>976607</v>
      </c>
      <c r="BH33" s="19">
        <v>2336401</v>
      </c>
      <c r="BI33" s="19">
        <v>1463495</v>
      </c>
      <c r="BJ33" s="19">
        <v>1818673</v>
      </c>
      <c r="BK33" s="19">
        <v>1172708</v>
      </c>
      <c r="BL33" s="19">
        <v>1083695</v>
      </c>
      <c r="BM33" s="19">
        <v>8851579</v>
      </c>
      <c r="BN33" s="19">
        <v>61625</v>
      </c>
      <c r="BO33" s="19">
        <v>2246982</v>
      </c>
      <c r="BP33" s="19">
        <v>3290472</v>
      </c>
      <c r="BQ33" s="19">
        <v>4841737</v>
      </c>
      <c r="BR33" s="19">
        <v>4106975</v>
      </c>
      <c r="BS33" s="19">
        <v>3852969</v>
      </c>
      <c r="BT33" s="19">
        <v>18400760</v>
      </c>
      <c r="BU33" s="19">
        <v>50730</v>
      </c>
      <c r="BV33" s="19">
        <v>1470774</v>
      </c>
      <c r="BW33" s="19">
        <v>2378352</v>
      </c>
      <c r="BX33" s="19">
        <v>3233632</v>
      </c>
      <c r="BY33" s="19">
        <v>2794584</v>
      </c>
      <c r="BZ33" s="19">
        <v>2607669</v>
      </c>
      <c r="CA33" s="19">
        <v>12535741</v>
      </c>
      <c r="CB33" s="19">
        <v>10895</v>
      </c>
      <c r="CC33" s="19">
        <v>591267</v>
      </c>
      <c r="CD33" s="19">
        <v>676384</v>
      </c>
      <c r="CE33" s="19">
        <v>1145011</v>
      </c>
      <c r="CF33" s="19">
        <v>1075999</v>
      </c>
      <c r="CG33" s="19">
        <v>857058</v>
      </c>
      <c r="CH33" s="19">
        <v>4356614</v>
      </c>
      <c r="CI33" s="19">
        <v>0</v>
      </c>
      <c r="CJ33" s="19">
        <v>184941</v>
      </c>
      <c r="CK33" s="19">
        <v>235736</v>
      </c>
      <c r="CL33" s="19">
        <v>463094</v>
      </c>
      <c r="CM33" s="19">
        <v>236392</v>
      </c>
      <c r="CN33" s="19">
        <v>388242</v>
      </c>
      <c r="CO33" s="19">
        <v>1508405</v>
      </c>
      <c r="CP33" s="19">
        <v>2231700</v>
      </c>
      <c r="CQ33" s="19">
        <v>6727707</v>
      </c>
      <c r="CR33" s="19">
        <v>5083130</v>
      </c>
      <c r="CS33" s="19">
        <v>4037082</v>
      </c>
      <c r="CT33" s="19">
        <v>1420794</v>
      </c>
      <c r="CU33" s="19">
        <v>622191</v>
      </c>
      <c r="CV33" s="19">
        <v>20122604</v>
      </c>
      <c r="CW33" s="19">
        <v>10500</v>
      </c>
      <c r="CX33" s="19">
        <v>41780</v>
      </c>
      <c r="CY33" s="19">
        <v>34660</v>
      </c>
      <c r="CZ33" s="19">
        <v>14000</v>
      </c>
      <c r="DA33" s="19">
        <v>25310</v>
      </c>
      <c r="DB33" s="19">
        <v>15000</v>
      </c>
      <c r="DC33" s="19">
        <v>141250</v>
      </c>
      <c r="DD33" s="19">
        <v>2147742</v>
      </c>
      <c r="DE33" s="19">
        <v>2707581</v>
      </c>
      <c r="DF33" s="19">
        <v>2443438</v>
      </c>
      <c r="DG33" s="19">
        <v>260562</v>
      </c>
      <c r="DH33" s="19">
        <v>0</v>
      </c>
      <c r="DI33" s="19">
        <v>7559323</v>
      </c>
      <c r="DJ33" s="19">
        <v>50932</v>
      </c>
      <c r="DK33" s="19">
        <v>448533</v>
      </c>
      <c r="DL33" s="19">
        <v>558712</v>
      </c>
      <c r="DM33" s="19">
        <v>21856</v>
      </c>
      <c r="DN33" s="19">
        <v>353088</v>
      </c>
      <c r="DO33" s="19">
        <v>0</v>
      </c>
      <c r="DP33" s="19">
        <v>1433121</v>
      </c>
      <c r="DQ33" s="19">
        <v>2170268</v>
      </c>
      <c r="DR33" s="19">
        <v>4089652</v>
      </c>
      <c r="DS33" s="19">
        <v>1782177</v>
      </c>
      <c r="DT33" s="19">
        <v>1557788</v>
      </c>
      <c r="DU33" s="19">
        <v>781834</v>
      </c>
      <c r="DV33" s="19">
        <v>607191</v>
      </c>
      <c r="DW33" s="19">
        <v>10988910</v>
      </c>
      <c r="DX33" s="19">
        <v>0</v>
      </c>
      <c r="DY33" s="19">
        <v>0</v>
      </c>
      <c r="DZ33" s="19">
        <v>14330194</v>
      </c>
      <c r="EA33" s="19">
        <v>26618902</v>
      </c>
      <c r="EB33" s="19">
        <v>34550137</v>
      </c>
      <c r="EC33" s="19">
        <v>39481011</v>
      </c>
      <c r="ED33" s="19">
        <v>34646173</v>
      </c>
      <c r="EE33" s="19">
        <v>149626417</v>
      </c>
      <c r="EF33" s="19">
        <v>0</v>
      </c>
      <c r="EG33" s="19">
        <v>0</v>
      </c>
      <c r="EH33" s="19">
        <v>5785765</v>
      </c>
      <c r="EI33" s="19">
        <v>9486471</v>
      </c>
      <c r="EJ33" s="19">
        <v>17093128</v>
      </c>
      <c r="EK33" s="19">
        <v>21639514</v>
      </c>
      <c r="EL33" s="19">
        <v>18317841</v>
      </c>
      <c r="EM33" s="19">
        <v>72322719</v>
      </c>
      <c r="EN33" s="19">
        <v>8380079</v>
      </c>
      <c r="EO33" s="19">
        <v>16658408</v>
      </c>
      <c r="EP33" s="19">
        <v>16170004</v>
      </c>
      <c r="EQ33" s="19">
        <v>14661746</v>
      </c>
      <c r="ER33" s="19">
        <v>10449894</v>
      </c>
      <c r="ES33" s="19">
        <v>66320131</v>
      </c>
      <c r="ET33" s="19">
        <v>164350</v>
      </c>
      <c r="EU33" s="19">
        <v>474023</v>
      </c>
      <c r="EV33" s="19">
        <v>1287005</v>
      </c>
      <c r="EW33" s="19">
        <v>3179751</v>
      </c>
      <c r="EX33" s="19">
        <v>5878438</v>
      </c>
      <c r="EY33" s="19">
        <v>10983567</v>
      </c>
      <c r="EZ33" s="19">
        <v>0</v>
      </c>
      <c r="FA33" s="19">
        <v>0</v>
      </c>
      <c r="FB33" s="19">
        <v>11663</v>
      </c>
      <c r="FC33" s="19">
        <v>18074</v>
      </c>
      <c r="FD33" s="19">
        <v>22415</v>
      </c>
      <c r="FE33" s="19">
        <v>23831</v>
      </c>
      <c r="FF33" s="19">
        <v>19887</v>
      </c>
      <c r="FG33" s="19">
        <v>95870</v>
      </c>
      <c r="FH33" s="19">
        <v>0</v>
      </c>
      <c r="FI33" s="19">
        <v>0</v>
      </c>
      <c r="FJ33" s="19">
        <v>5313</v>
      </c>
      <c r="FK33" s="19">
        <v>6804</v>
      </c>
      <c r="FL33" s="19">
        <v>12496</v>
      </c>
      <c r="FM33" s="19">
        <v>14035</v>
      </c>
      <c r="FN33" s="19">
        <v>11483</v>
      </c>
      <c r="FO33" s="19">
        <v>50131</v>
      </c>
      <c r="FP33" s="19">
        <v>6210</v>
      </c>
      <c r="FQ33" s="19">
        <v>10984</v>
      </c>
      <c r="FR33" s="19">
        <v>8968</v>
      </c>
      <c r="FS33" s="19">
        <v>8312</v>
      </c>
      <c r="FT33" s="19">
        <v>5665</v>
      </c>
      <c r="FU33" s="19">
        <v>40139</v>
      </c>
      <c r="FV33" s="19">
        <v>140</v>
      </c>
      <c r="FW33" s="19">
        <v>286</v>
      </c>
      <c r="FX33" s="19">
        <v>951</v>
      </c>
      <c r="FY33" s="19">
        <v>1484</v>
      </c>
      <c r="FZ33" s="19">
        <v>2739</v>
      </c>
      <c r="GA33" s="19">
        <v>5600</v>
      </c>
      <c r="GB33" s="19">
        <v>0</v>
      </c>
      <c r="GC33" s="19">
        <v>9959078</v>
      </c>
      <c r="GD33" s="19">
        <v>51240565</v>
      </c>
      <c r="GE33" s="19">
        <v>51324732</v>
      </c>
      <c r="GF33" s="19">
        <v>60525121</v>
      </c>
      <c r="GG33" s="19">
        <v>55942141</v>
      </c>
      <c r="GH33" s="19">
        <v>47622395</v>
      </c>
      <c r="GI33" s="19">
        <v>276614032</v>
      </c>
    </row>
    <row r="34" spans="1:191" ht="18" customHeight="1" thickBot="1">
      <c r="A34" s="30" t="s">
        <v>49</v>
      </c>
      <c r="B34" s="31"/>
      <c r="C34" s="20">
        <f aca="true" t="shared" si="48" ref="C34:AH34">SUM(C32:C33)</f>
        <v>14426701</v>
      </c>
      <c r="D34" s="20">
        <f t="shared" si="48"/>
        <v>53945460</v>
      </c>
      <c r="E34" s="20">
        <f t="shared" si="48"/>
        <v>36277524</v>
      </c>
      <c r="F34" s="20">
        <f t="shared" si="48"/>
        <v>42480467</v>
      </c>
      <c r="G34" s="20">
        <f t="shared" si="48"/>
        <v>28190981</v>
      </c>
      <c r="H34" s="20">
        <f t="shared" si="48"/>
        <v>19224816</v>
      </c>
      <c r="I34" s="20">
        <f t="shared" si="48"/>
        <v>194545949</v>
      </c>
      <c r="J34" s="20">
        <f t="shared" si="48"/>
        <v>11208976</v>
      </c>
      <c r="K34" s="20">
        <f t="shared" si="48"/>
        <v>41083956</v>
      </c>
      <c r="L34" s="20">
        <f t="shared" si="48"/>
        <v>25033775</v>
      </c>
      <c r="M34" s="20">
        <f t="shared" si="48"/>
        <v>29144037</v>
      </c>
      <c r="N34" s="20">
        <f t="shared" si="48"/>
        <v>19251268</v>
      </c>
      <c r="O34" s="20">
        <f t="shared" si="48"/>
        <v>12987739</v>
      </c>
      <c r="P34" s="20">
        <f t="shared" si="48"/>
        <v>138709751</v>
      </c>
      <c r="Q34" s="20">
        <f t="shared" si="48"/>
        <v>3023786</v>
      </c>
      <c r="R34" s="20">
        <f t="shared" si="48"/>
        <v>8745037</v>
      </c>
      <c r="S34" s="20">
        <f t="shared" si="48"/>
        <v>5319951</v>
      </c>
      <c r="T34" s="20">
        <f t="shared" si="48"/>
        <v>5258313</v>
      </c>
      <c r="U34" s="20">
        <f t="shared" si="48"/>
        <v>4400255</v>
      </c>
      <c r="V34" s="20">
        <f t="shared" si="48"/>
        <v>3426143</v>
      </c>
      <c r="W34" s="20">
        <f t="shared" si="48"/>
        <v>30173485</v>
      </c>
      <c r="X34" s="20">
        <f t="shared" si="48"/>
        <v>0</v>
      </c>
      <c r="Y34" s="20">
        <f t="shared" si="48"/>
        <v>166250</v>
      </c>
      <c r="Z34" s="20">
        <f t="shared" si="48"/>
        <v>483750</v>
      </c>
      <c r="AA34" s="20">
        <f t="shared" si="48"/>
        <v>224250</v>
      </c>
      <c r="AB34" s="20">
        <f t="shared" si="48"/>
        <v>760000</v>
      </c>
      <c r="AC34" s="20">
        <f t="shared" si="48"/>
        <v>1186250</v>
      </c>
      <c r="AD34" s="20">
        <f t="shared" si="48"/>
        <v>2820500</v>
      </c>
      <c r="AE34" s="20">
        <f t="shared" si="48"/>
        <v>344101</v>
      </c>
      <c r="AF34" s="20">
        <f t="shared" si="48"/>
        <v>2240325</v>
      </c>
      <c r="AG34" s="20">
        <f t="shared" si="48"/>
        <v>1235378</v>
      </c>
      <c r="AH34" s="20">
        <f t="shared" si="48"/>
        <v>2007148</v>
      </c>
      <c r="AI34" s="20">
        <f aca="true" t="shared" si="49" ref="AI34:BN34">SUM(AI32:AI33)</f>
        <v>1325535</v>
      </c>
      <c r="AJ34" s="20">
        <f t="shared" si="49"/>
        <v>1954482</v>
      </c>
      <c r="AK34" s="20">
        <f t="shared" si="49"/>
        <v>9106969</v>
      </c>
      <c r="AL34" s="20">
        <f t="shared" si="49"/>
        <v>9900</v>
      </c>
      <c r="AM34" s="20">
        <f t="shared" si="49"/>
        <v>13200</v>
      </c>
      <c r="AN34" s="20">
        <f t="shared" si="49"/>
        <v>21450</v>
      </c>
      <c r="AO34" s="20">
        <f t="shared" si="49"/>
        <v>24800</v>
      </c>
      <c r="AP34" s="20">
        <f t="shared" si="49"/>
        <v>39000</v>
      </c>
      <c r="AQ34" s="20">
        <f t="shared" si="49"/>
        <v>26850</v>
      </c>
      <c r="AR34" s="20">
        <f t="shared" si="49"/>
        <v>135200</v>
      </c>
      <c r="AS34" s="20">
        <f t="shared" si="49"/>
        <v>5221199</v>
      </c>
      <c r="AT34" s="20">
        <f t="shared" si="49"/>
        <v>19264563</v>
      </c>
      <c r="AU34" s="20">
        <f t="shared" si="49"/>
        <v>11756386</v>
      </c>
      <c r="AV34" s="20">
        <f t="shared" si="49"/>
        <v>13843417</v>
      </c>
      <c r="AW34" s="20">
        <f t="shared" si="49"/>
        <v>7638453</v>
      </c>
      <c r="AX34" s="20">
        <f t="shared" si="49"/>
        <v>3679687</v>
      </c>
      <c r="AY34" s="20">
        <f t="shared" si="49"/>
        <v>61403705</v>
      </c>
      <c r="AZ34" s="20">
        <f t="shared" si="49"/>
        <v>1107852</v>
      </c>
      <c r="BA34" s="20">
        <f t="shared" si="49"/>
        <v>7330463</v>
      </c>
      <c r="BB34" s="20">
        <f t="shared" si="49"/>
        <v>4157538</v>
      </c>
      <c r="BC34" s="20">
        <f t="shared" si="49"/>
        <v>5141872</v>
      </c>
      <c r="BD34" s="20">
        <f t="shared" si="49"/>
        <v>3209675</v>
      </c>
      <c r="BE34" s="20">
        <f t="shared" si="49"/>
        <v>1094305</v>
      </c>
      <c r="BF34" s="20">
        <f t="shared" si="49"/>
        <v>22041705</v>
      </c>
      <c r="BG34" s="20">
        <f t="shared" si="49"/>
        <v>1502138</v>
      </c>
      <c r="BH34" s="20">
        <f t="shared" si="49"/>
        <v>3324118</v>
      </c>
      <c r="BI34" s="20">
        <f t="shared" si="49"/>
        <v>2059322</v>
      </c>
      <c r="BJ34" s="20">
        <f t="shared" si="49"/>
        <v>2644237</v>
      </c>
      <c r="BK34" s="20">
        <f t="shared" si="49"/>
        <v>1878350</v>
      </c>
      <c r="BL34" s="20">
        <f t="shared" si="49"/>
        <v>1620022</v>
      </c>
      <c r="BM34" s="20">
        <f t="shared" si="49"/>
        <v>13028187</v>
      </c>
      <c r="BN34" s="20">
        <f t="shared" si="49"/>
        <v>81013</v>
      </c>
      <c r="BO34" s="20">
        <f aca="true" t="shared" si="50" ref="BO34:CT34">SUM(BO32:BO33)</f>
        <v>2744849</v>
      </c>
      <c r="BP34" s="20">
        <f t="shared" si="50"/>
        <v>3695909</v>
      </c>
      <c r="BQ34" s="20">
        <f t="shared" si="50"/>
        <v>6426521</v>
      </c>
      <c r="BR34" s="20">
        <f t="shared" si="50"/>
        <v>5776415</v>
      </c>
      <c r="BS34" s="20">
        <f t="shared" si="50"/>
        <v>5283856</v>
      </c>
      <c r="BT34" s="20">
        <f t="shared" si="50"/>
        <v>24008563</v>
      </c>
      <c r="BU34" s="20">
        <f t="shared" si="50"/>
        <v>64518</v>
      </c>
      <c r="BV34" s="20">
        <f t="shared" si="50"/>
        <v>1812810</v>
      </c>
      <c r="BW34" s="20">
        <f t="shared" si="50"/>
        <v>2629768</v>
      </c>
      <c r="BX34" s="20">
        <f t="shared" si="50"/>
        <v>4295912</v>
      </c>
      <c r="BY34" s="20">
        <f t="shared" si="50"/>
        <v>3767809</v>
      </c>
      <c r="BZ34" s="20">
        <f t="shared" si="50"/>
        <v>3601596</v>
      </c>
      <c r="CA34" s="20">
        <f t="shared" si="50"/>
        <v>16172413</v>
      </c>
      <c r="CB34" s="20">
        <f t="shared" si="50"/>
        <v>16495</v>
      </c>
      <c r="CC34" s="20">
        <f t="shared" si="50"/>
        <v>744019</v>
      </c>
      <c r="CD34" s="20">
        <f t="shared" si="50"/>
        <v>822085</v>
      </c>
      <c r="CE34" s="20">
        <f t="shared" si="50"/>
        <v>1632464</v>
      </c>
      <c r="CF34" s="20">
        <f t="shared" si="50"/>
        <v>1772214</v>
      </c>
      <c r="CG34" s="20">
        <f t="shared" si="50"/>
        <v>1288962</v>
      </c>
      <c r="CH34" s="20">
        <f t="shared" si="50"/>
        <v>6276239</v>
      </c>
      <c r="CI34" s="20">
        <f t="shared" si="50"/>
        <v>0</v>
      </c>
      <c r="CJ34" s="20">
        <f t="shared" si="50"/>
        <v>188020</v>
      </c>
      <c r="CK34" s="20">
        <f t="shared" si="50"/>
        <v>244056</v>
      </c>
      <c r="CL34" s="20">
        <f t="shared" si="50"/>
        <v>498145</v>
      </c>
      <c r="CM34" s="20">
        <f t="shared" si="50"/>
        <v>236392</v>
      </c>
      <c r="CN34" s="20">
        <f t="shared" si="50"/>
        <v>393298</v>
      </c>
      <c r="CO34" s="20">
        <f t="shared" si="50"/>
        <v>1559911</v>
      </c>
      <c r="CP34" s="20">
        <f t="shared" si="50"/>
        <v>3136712</v>
      </c>
      <c r="CQ34" s="20">
        <f t="shared" si="50"/>
        <v>10116655</v>
      </c>
      <c r="CR34" s="20">
        <f t="shared" si="50"/>
        <v>7547840</v>
      </c>
      <c r="CS34" s="20">
        <f t="shared" si="50"/>
        <v>6909909</v>
      </c>
      <c r="CT34" s="20">
        <f t="shared" si="50"/>
        <v>3163298</v>
      </c>
      <c r="CU34" s="20">
        <f aca="true" t="shared" si="51" ref="CU34:DZ34">SUM(CU32:CU33)</f>
        <v>953221</v>
      </c>
      <c r="CV34" s="20">
        <f t="shared" si="51"/>
        <v>31827635</v>
      </c>
      <c r="CW34" s="20">
        <f t="shared" si="51"/>
        <v>10500</v>
      </c>
      <c r="CX34" s="20">
        <f t="shared" si="51"/>
        <v>43280</v>
      </c>
      <c r="CY34" s="20">
        <f t="shared" si="51"/>
        <v>35160</v>
      </c>
      <c r="CZ34" s="20">
        <f t="shared" si="51"/>
        <v>21530</v>
      </c>
      <c r="DA34" s="20">
        <f t="shared" si="51"/>
        <v>25310</v>
      </c>
      <c r="DB34" s="20">
        <f t="shared" si="51"/>
        <v>42600</v>
      </c>
      <c r="DC34" s="20">
        <f t="shared" si="51"/>
        <v>178380</v>
      </c>
      <c r="DD34" s="20">
        <f t="shared" si="51"/>
        <v>3879237</v>
      </c>
      <c r="DE34" s="20">
        <f t="shared" si="51"/>
        <v>4284249</v>
      </c>
      <c r="DF34" s="20">
        <f t="shared" si="51"/>
        <v>4493786</v>
      </c>
      <c r="DG34" s="20">
        <f t="shared" si="51"/>
        <v>1481013</v>
      </c>
      <c r="DH34" s="20">
        <f t="shared" si="51"/>
        <v>0</v>
      </c>
      <c r="DI34" s="20">
        <f t="shared" si="51"/>
        <v>14138285</v>
      </c>
      <c r="DJ34" s="20">
        <f t="shared" si="51"/>
        <v>60214</v>
      </c>
      <c r="DK34" s="20">
        <f t="shared" si="51"/>
        <v>448533</v>
      </c>
      <c r="DL34" s="20">
        <f t="shared" si="51"/>
        <v>603064</v>
      </c>
      <c r="DM34" s="20">
        <f t="shared" si="51"/>
        <v>21856</v>
      </c>
      <c r="DN34" s="20">
        <f t="shared" si="51"/>
        <v>353088</v>
      </c>
      <c r="DO34" s="20">
        <f t="shared" si="51"/>
        <v>0</v>
      </c>
      <c r="DP34" s="20">
        <f t="shared" si="51"/>
        <v>1486755</v>
      </c>
      <c r="DQ34" s="20">
        <f t="shared" si="51"/>
        <v>3065998</v>
      </c>
      <c r="DR34" s="20">
        <f t="shared" si="51"/>
        <v>5745605</v>
      </c>
      <c r="DS34" s="20">
        <f t="shared" si="51"/>
        <v>2625367</v>
      </c>
      <c r="DT34" s="20">
        <f t="shared" si="51"/>
        <v>2372737</v>
      </c>
      <c r="DU34" s="20">
        <f t="shared" si="51"/>
        <v>1303887</v>
      </c>
      <c r="DV34" s="20">
        <f t="shared" si="51"/>
        <v>910621</v>
      </c>
      <c r="DW34" s="20">
        <f t="shared" si="51"/>
        <v>16024215</v>
      </c>
      <c r="DX34" s="20">
        <f t="shared" si="51"/>
        <v>0</v>
      </c>
      <c r="DY34" s="20">
        <f t="shared" si="51"/>
        <v>0</v>
      </c>
      <c r="DZ34" s="20">
        <f t="shared" si="51"/>
        <v>21369451</v>
      </c>
      <c r="EA34" s="20">
        <f aca="true" t="shared" si="52" ref="EA34:FF34">SUM(EA32:EA33)</f>
        <v>35500988</v>
      </c>
      <c r="EB34" s="20">
        <f t="shared" si="52"/>
        <v>45087160</v>
      </c>
      <c r="EC34" s="20">
        <f t="shared" si="52"/>
        <v>57919416</v>
      </c>
      <c r="ED34" s="20">
        <f t="shared" si="52"/>
        <v>56524037</v>
      </c>
      <c r="EE34" s="20">
        <f t="shared" si="52"/>
        <v>216401052</v>
      </c>
      <c r="EF34" s="20">
        <f t="shared" si="52"/>
        <v>0</v>
      </c>
      <c r="EG34" s="20">
        <f t="shared" si="52"/>
        <v>0</v>
      </c>
      <c r="EH34" s="20">
        <f t="shared" si="52"/>
        <v>8005239</v>
      </c>
      <c r="EI34" s="20">
        <f t="shared" si="52"/>
        <v>12158836</v>
      </c>
      <c r="EJ34" s="20">
        <f t="shared" si="52"/>
        <v>21135656</v>
      </c>
      <c r="EK34" s="20">
        <f t="shared" si="52"/>
        <v>30145049</v>
      </c>
      <c r="EL34" s="20">
        <f t="shared" si="52"/>
        <v>29453330</v>
      </c>
      <c r="EM34" s="20">
        <f t="shared" si="52"/>
        <v>100898110</v>
      </c>
      <c r="EN34" s="20">
        <f t="shared" si="52"/>
        <v>13199862</v>
      </c>
      <c r="EO34" s="20">
        <f t="shared" si="52"/>
        <v>22525999</v>
      </c>
      <c r="EP34" s="20">
        <f t="shared" si="52"/>
        <v>20658410</v>
      </c>
      <c r="EQ34" s="20">
        <f t="shared" si="52"/>
        <v>22321954</v>
      </c>
      <c r="ER34" s="20">
        <f t="shared" si="52"/>
        <v>13985258</v>
      </c>
      <c r="ES34" s="20">
        <f t="shared" si="52"/>
        <v>92691483</v>
      </c>
      <c r="ET34" s="20">
        <f t="shared" si="52"/>
        <v>164350</v>
      </c>
      <c r="EU34" s="20">
        <f t="shared" si="52"/>
        <v>816153</v>
      </c>
      <c r="EV34" s="20">
        <f t="shared" si="52"/>
        <v>3293094</v>
      </c>
      <c r="EW34" s="20">
        <f t="shared" si="52"/>
        <v>5452413</v>
      </c>
      <c r="EX34" s="20">
        <f t="shared" si="52"/>
        <v>13085449</v>
      </c>
      <c r="EY34" s="20">
        <f t="shared" si="52"/>
        <v>22811459</v>
      </c>
      <c r="EZ34" s="20">
        <f t="shared" si="52"/>
        <v>0</v>
      </c>
      <c r="FA34" s="20">
        <f t="shared" si="52"/>
        <v>0</v>
      </c>
      <c r="FB34" s="20">
        <f t="shared" si="52"/>
        <v>17102</v>
      </c>
      <c r="FC34" s="20">
        <f t="shared" si="52"/>
        <v>24006</v>
      </c>
      <c r="FD34" s="20">
        <f t="shared" si="52"/>
        <v>29451</v>
      </c>
      <c r="FE34" s="20">
        <f t="shared" si="52"/>
        <v>34830</v>
      </c>
      <c r="FF34" s="20">
        <f t="shared" si="52"/>
        <v>31930</v>
      </c>
      <c r="FG34" s="20">
        <f aca="true" t="shared" si="53" ref="FG34:GI34">SUM(FG32:FG33)</f>
        <v>137319</v>
      </c>
      <c r="FH34" s="20">
        <f t="shared" si="53"/>
        <v>0</v>
      </c>
      <c r="FI34" s="20">
        <f t="shared" si="53"/>
        <v>0</v>
      </c>
      <c r="FJ34" s="20">
        <f t="shared" si="53"/>
        <v>7122</v>
      </c>
      <c r="FK34" s="20">
        <f t="shared" si="53"/>
        <v>8796</v>
      </c>
      <c r="FL34" s="20">
        <f t="shared" si="53"/>
        <v>15692</v>
      </c>
      <c r="FM34" s="20">
        <f t="shared" si="53"/>
        <v>19351</v>
      </c>
      <c r="FN34" s="20">
        <f t="shared" si="53"/>
        <v>18048</v>
      </c>
      <c r="FO34" s="20">
        <f t="shared" si="53"/>
        <v>69009</v>
      </c>
      <c r="FP34" s="20">
        <f t="shared" si="53"/>
        <v>9840</v>
      </c>
      <c r="FQ34" s="20">
        <f t="shared" si="53"/>
        <v>14745</v>
      </c>
      <c r="FR34" s="20">
        <f t="shared" si="53"/>
        <v>11952</v>
      </c>
      <c r="FS34" s="20">
        <f t="shared" si="53"/>
        <v>12807</v>
      </c>
      <c r="FT34" s="20">
        <f t="shared" si="53"/>
        <v>7530</v>
      </c>
      <c r="FU34" s="20">
        <f t="shared" si="53"/>
        <v>56874</v>
      </c>
      <c r="FV34" s="20">
        <f t="shared" si="53"/>
        <v>140</v>
      </c>
      <c r="FW34" s="20">
        <f t="shared" si="53"/>
        <v>465</v>
      </c>
      <c r="FX34" s="20">
        <f t="shared" si="53"/>
        <v>1807</v>
      </c>
      <c r="FY34" s="20">
        <f t="shared" si="53"/>
        <v>2672</v>
      </c>
      <c r="FZ34" s="20">
        <f t="shared" si="53"/>
        <v>6352</v>
      </c>
      <c r="GA34" s="20">
        <f t="shared" si="53"/>
        <v>11436</v>
      </c>
      <c r="GB34" s="20">
        <f t="shared" si="53"/>
        <v>0</v>
      </c>
      <c r="GC34" s="20">
        <f t="shared" si="53"/>
        <v>14426701</v>
      </c>
      <c r="GD34" s="20">
        <f t="shared" si="53"/>
        <v>75314911</v>
      </c>
      <c r="GE34" s="20">
        <f t="shared" si="53"/>
        <v>71778512</v>
      </c>
      <c r="GF34" s="20">
        <f t="shared" si="53"/>
        <v>87567627</v>
      </c>
      <c r="GG34" s="20">
        <f t="shared" si="53"/>
        <v>86110397</v>
      </c>
      <c r="GH34" s="20">
        <f t="shared" si="53"/>
        <v>75748853</v>
      </c>
      <c r="GI34" s="20">
        <f t="shared" si="53"/>
        <v>410947001</v>
      </c>
    </row>
    <row r="35" spans="1:191" ht="18" customHeight="1" thickBot="1">
      <c r="A35" s="32" t="s">
        <v>50</v>
      </c>
      <c r="B35" s="33"/>
      <c r="C35" s="21">
        <f aca="true" t="shared" si="54" ref="C35:AH35">+C34</f>
        <v>14426701</v>
      </c>
      <c r="D35" s="21">
        <f t="shared" si="54"/>
        <v>53945460</v>
      </c>
      <c r="E35" s="21">
        <f t="shared" si="54"/>
        <v>36277524</v>
      </c>
      <c r="F35" s="21">
        <f t="shared" si="54"/>
        <v>42480467</v>
      </c>
      <c r="G35" s="21">
        <f t="shared" si="54"/>
        <v>28190981</v>
      </c>
      <c r="H35" s="21">
        <f t="shared" si="54"/>
        <v>19224816</v>
      </c>
      <c r="I35" s="21">
        <f t="shared" si="54"/>
        <v>194545949</v>
      </c>
      <c r="J35" s="21">
        <f t="shared" si="54"/>
        <v>11208976</v>
      </c>
      <c r="K35" s="21">
        <f t="shared" si="54"/>
        <v>41083956</v>
      </c>
      <c r="L35" s="21">
        <f t="shared" si="54"/>
        <v>25033775</v>
      </c>
      <c r="M35" s="21">
        <f t="shared" si="54"/>
        <v>29144037</v>
      </c>
      <c r="N35" s="21">
        <f t="shared" si="54"/>
        <v>19251268</v>
      </c>
      <c r="O35" s="21">
        <f t="shared" si="54"/>
        <v>12987739</v>
      </c>
      <c r="P35" s="21">
        <f t="shared" si="54"/>
        <v>138709751</v>
      </c>
      <c r="Q35" s="21">
        <f t="shared" si="54"/>
        <v>3023786</v>
      </c>
      <c r="R35" s="21">
        <f t="shared" si="54"/>
        <v>8745037</v>
      </c>
      <c r="S35" s="21">
        <f t="shared" si="54"/>
        <v>5319951</v>
      </c>
      <c r="T35" s="21">
        <f t="shared" si="54"/>
        <v>5258313</v>
      </c>
      <c r="U35" s="21">
        <f t="shared" si="54"/>
        <v>4400255</v>
      </c>
      <c r="V35" s="21">
        <f t="shared" si="54"/>
        <v>3426143</v>
      </c>
      <c r="W35" s="21">
        <f t="shared" si="54"/>
        <v>30173485</v>
      </c>
      <c r="X35" s="21">
        <f t="shared" si="54"/>
        <v>0</v>
      </c>
      <c r="Y35" s="21">
        <f t="shared" si="54"/>
        <v>166250</v>
      </c>
      <c r="Z35" s="21">
        <f t="shared" si="54"/>
        <v>483750</v>
      </c>
      <c r="AA35" s="21">
        <f t="shared" si="54"/>
        <v>224250</v>
      </c>
      <c r="AB35" s="21">
        <f t="shared" si="54"/>
        <v>760000</v>
      </c>
      <c r="AC35" s="21">
        <f t="shared" si="54"/>
        <v>1186250</v>
      </c>
      <c r="AD35" s="21">
        <f t="shared" si="54"/>
        <v>2820500</v>
      </c>
      <c r="AE35" s="21">
        <f t="shared" si="54"/>
        <v>344101</v>
      </c>
      <c r="AF35" s="21">
        <f t="shared" si="54"/>
        <v>2240325</v>
      </c>
      <c r="AG35" s="21">
        <f t="shared" si="54"/>
        <v>1235378</v>
      </c>
      <c r="AH35" s="21">
        <f t="shared" si="54"/>
        <v>2007148</v>
      </c>
      <c r="AI35" s="21">
        <f aca="true" t="shared" si="55" ref="AI35:BN35">+AI34</f>
        <v>1325535</v>
      </c>
      <c r="AJ35" s="21">
        <f t="shared" si="55"/>
        <v>1954482</v>
      </c>
      <c r="AK35" s="21">
        <f t="shared" si="55"/>
        <v>9106969</v>
      </c>
      <c r="AL35" s="21">
        <f t="shared" si="55"/>
        <v>9900</v>
      </c>
      <c r="AM35" s="21">
        <f t="shared" si="55"/>
        <v>13200</v>
      </c>
      <c r="AN35" s="21">
        <f t="shared" si="55"/>
        <v>21450</v>
      </c>
      <c r="AO35" s="21">
        <f t="shared" si="55"/>
        <v>24800</v>
      </c>
      <c r="AP35" s="21">
        <f t="shared" si="55"/>
        <v>39000</v>
      </c>
      <c r="AQ35" s="21">
        <f t="shared" si="55"/>
        <v>26850</v>
      </c>
      <c r="AR35" s="21">
        <f t="shared" si="55"/>
        <v>135200</v>
      </c>
      <c r="AS35" s="21">
        <f t="shared" si="55"/>
        <v>5221199</v>
      </c>
      <c r="AT35" s="21">
        <f t="shared" si="55"/>
        <v>19264563</v>
      </c>
      <c r="AU35" s="21">
        <f t="shared" si="55"/>
        <v>11756386</v>
      </c>
      <c r="AV35" s="21">
        <f t="shared" si="55"/>
        <v>13843417</v>
      </c>
      <c r="AW35" s="21">
        <f t="shared" si="55"/>
        <v>7638453</v>
      </c>
      <c r="AX35" s="21">
        <f t="shared" si="55"/>
        <v>3679687</v>
      </c>
      <c r="AY35" s="21">
        <f t="shared" si="55"/>
        <v>61403705</v>
      </c>
      <c r="AZ35" s="21">
        <f t="shared" si="55"/>
        <v>1107852</v>
      </c>
      <c r="BA35" s="21">
        <f t="shared" si="55"/>
        <v>7330463</v>
      </c>
      <c r="BB35" s="21">
        <f t="shared" si="55"/>
        <v>4157538</v>
      </c>
      <c r="BC35" s="21">
        <f t="shared" si="55"/>
        <v>5141872</v>
      </c>
      <c r="BD35" s="21">
        <f t="shared" si="55"/>
        <v>3209675</v>
      </c>
      <c r="BE35" s="21">
        <f t="shared" si="55"/>
        <v>1094305</v>
      </c>
      <c r="BF35" s="21">
        <f t="shared" si="55"/>
        <v>22041705</v>
      </c>
      <c r="BG35" s="21">
        <f t="shared" si="55"/>
        <v>1502138</v>
      </c>
      <c r="BH35" s="21">
        <f t="shared" si="55"/>
        <v>3324118</v>
      </c>
      <c r="BI35" s="21">
        <f t="shared" si="55"/>
        <v>2059322</v>
      </c>
      <c r="BJ35" s="21">
        <f t="shared" si="55"/>
        <v>2644237</v>
      </c>
      <c r="BK35" s="21">
        <f t="shared" si="55"/>
        <v>1878350</v>
      </c>
      <c r="BL35" s="21">
        <f t="shared" si="55"/>
        <v>1620022</v>
      </c>
      <c r="BM35" s="21">
        <f t="shared" si="55"/>
        <v>13028187</v>
      </c>
      <c r="BN35" s="21">
        <f t="shared" si="55"/>
        <v>81013</v>
      </c>
      <c r="BO35" s="21">
        <f aca="true" t="shared" si="56" ref="BO35:CT35">+BO34</f>
        <v>2744849</v>
      </c>
      <c r="BP35" s="21">
        <f t="shared" si="56"/>
        <v>3695909</v>
      </c>
      <c r="BQ35" s="21">
        <f t="shared" si="56"/>
        <v>6426521</v>
      </c>
      <c r="BR35" s="21">
        <f t="shared" si="56"/>
        <v>5776415</v>
      </c>
      <c r="BS35" s="21">
        <f t="shared" si="56"/>
        <v>5283856</v>
      </c>
      <c r="BT35" s="21">
        <f t="shared" si="56"/>
        <v>24008563</v>
      </c>
      <c r="BU35" s="21">
        <f t="shared" si="56"/>
        <v>64518</v>
      </c>
      <c r="BV35" s="21">
        <f t="shared" si="56"/>
        <v>1812810</v>
      </c>
      <c r="BW35" s="21">
        <f t="shared" si="56"/>
        <v>2629768</v>
      </c>
      <c r="BX35" s="21">
        <f t="shared" si="56"/>
        <v>4295912</v>
      </c>
      <c r="BY35" s="21">
        <f t="shared" si="56"/>
        <v>3767809</v>
      </c>
      <c r="BZ35" s="21">
        <f t="shared" si="56"/>
        <v>3601596</v>
      </c>
      <c r="CA35" s="21">
        <f t="shared" si="56"/>
        <v>16172413</v>
      </c>
      <c r="CB35" s="21">
        <f t="shared" si="56"/>
        <v>16495</v>
      </c>
      <c r="CC35" s="21">
        <f t="shared" si="56"/>
        <v>744019</v>
      </c>
      <c r="CD35" s="21">
        <f t="shared" si="56"/>
        <v>822085</v>
      </c>
      <c r="CE35" s="21">
        <f t="shared" si="56"/>
        <v>1632464</v>
      </c>
      <c r="CF35" s="21">
        <f t="shared" si="56"/>
        <v>1772214</v>
      </c>
      <c r="CG35" s="21">
        <f t="shared" si="56"/>
        <v>1288962</v>
      </c>
      <c r="CH35" s="21">
        <f t="shared" si="56"/>
        <v>6276239</v>
      </c>
      <c r="CI35" s="21">
        <f t="shared" si="56"/>
        <v>0</v>
      </c>
      <c r="CJ35" s="21">
        <f t="shared" si="56"/>
        <v>188020</v>
      </c>
      <c r="CK35" s="21">
        <f t="shared" si="56"/>
        <v>244056</v>
      </c>
      <c r="CL35" s="21">
        <f t="shared" si="56"/>
        <v>498145</v>
      </c>
      <c r="CM35" s="21">
        <f t="shared" si="56"/>
        <v>236392</v>
      </c>
      <c r="CN35" s="21">
        <f t="shared" si="56"/>
        <v>393298</v>
      </c>
      <c r="CO35" s="21">
        <f t="shared" si="56"/>
        <v>1559911</v>
      </c>
      <c r="CP35" s="21">
        <f t="shared" si="56"/>
        <v>3136712</v>
      </c>
      <c r="CQ35" s="21">
        <f t="shared" si="56"/>
        <v>10116655</v>
      </c>
      <c r="CR35" s="21">
        <f t="shared" si="56"/>
        <v>7547840</v>
      </c>
      <c r="CS35" s="21">
        <f t="shared" si="56"/>
        <v>6909909</v>
      </c>
      <c r="CT35" s="21">
        <f t="shared" si="56"/>
        <v>3163298</v>
      </c>
      <c r="CU35" s="21">
        <f aca="true" t="shared" si="57" ref="CU35:DZ35">+CU34</f>
        <v>953221</v>
      </c>
      <c r="CV35" s="21">
        <f t="shared" si="57"/>
        <v>31827635</v>
      </c>
      <c r="CW35" s="21">
        <f t="shared" si="57"/>
        <v>10500</v>
      </c>
      <c r="CX35" s="21">
        <f t="shared" si="57"/>
        <v>43280</v>
      </c>
      <c r="CY35" s="21">
        <f t="shared" si="57"/>
        <v>35160</v>
      </c>
      <c r="CZ35" s="21">
        <f t="shared" si="57"/>
        <v>21530</v>
      </c>
      <c r="DA35" s="21">
        <f t="shared" si="57"/>
        <v>25310</v>
      </c>
      <c r="DB35" s="21">
        <f t="shared" si="57"/>
        <v>42600</v>
      </c>
      <c r="DC35" s="21">
        <f t="shared" si="57"/>
        <v>178380</v>
      </c>
      <c r="DD35" s="21">
        <f t="shared" si="57"/>
        <v>3879237</v>
      </c>
      <c r="DE35" s="21">
        <f t="shared" si="57"/>
        <v>4284249</v>
      </c>
      <c r="DF35" s="21">
        <f t="shared" si="57"/>
        <v>4493786</v>
      </c>
      <c r="DG35" s="21">
        <f t="shared" si="57"/>
        <v>1481013</v>
      </c>
      <c r="DH35" s="21">
        <f t="shared" si="57"/>
        <v>0</v>
      </c>
      <c r="DI35" s="21">
        <f t="shared" si="57"/>
        <v>14138285</v>
      </c>
      <c r="DJ35" s="21">
        <f t="shared" si="57"/>
        <v>60214</v>
      </c>
      <c r="DK35" s="21">
        <f t="shared" si="57"/>
        <v>448533</v>
      </c>
      <c r="DL35" s="21">
        <f t="shared" si="57"/>
        <v>603064</v>
      </c>
      <c r="DM35" s="21">
        <f t="shared" si="57"/>
        <v>21856</v>
      </c>
      <c r="DN35" s="21">
        <f t="shared" si="57"/>
        <v>353088</v>
      </c>
      <c r="DO35" s="21">
        <f t="shared" si="57"/>
        <v>0</v>
      </c>
      <c r="DP35" s="21">
        <f t="shared" si="57"/>
        <v>1486755</v>
      </c>
      <c r="DQ35" s="21">
        <f t="shared" si="57"/>
        <v>3065998</v>
      </c>
      <c r="DR35" s="21">
        <f t="shared" si="57"/>
        <v>5745605</v>
      </c>
      <c r="DS35" s="21">
        <f t="shared" si="57"/>
        <v>2625367</v>
      </c>
      <c r="DT35" s="21">
        <f t="shared" si="57"/>
        <v>2372737</v>
      </c>
      <c r="DU35" s="21">
        <f t="shared" si="57"/>
        <v>1303887</v>
      </c>
      <c r="DV35" s="21">
        <f t="shared" si="57"/>
        <v>910621</v>
      </c>
      <c r="DW35" s="21">
        <f t="shared" si="57"/>
        <v>16024215</v>
      </c>
      <c r="DX35" s="21">
        <f t="shared" si="57"/>
        <v>0</v>
      </c>
      <c r="DY35" s="21">
        <f t="shared" si="57"/>
        <v>0</v>
      </c>
      <c r="DZ35" s="21">
        <f t="shared" si="57"/>
        <v>21369451</v>
      </c>
      <c r="EA35" s="21">
        <f aca="true" t="shared" si="58" ref="EA35:FF35">+EA34</f>
        <v>35500988</v>
      </c>
      <c r="EB35" s="21">
        <f t="shared" si="58"/>
        <v>45087160</v>
      </c>
      <c r="EC35" s="21">
        <f t="shared" si="58"/>
        <v>57919416</v>
      </c>
      <c r="ED35" s="21">
        <f t="shared" si="58"/>
        <v>56524037</v>
      </c>
      <c r="EE35" s="21">
        <f t="shared" si="58"/>
        <v>216401052</v>
      </c>
      <c r="EF35" s="21">
        <f t="shared" si="58"/>
        <v>0</v>
      </c>
      <c r="EG35" s="21">
        <f t="shared" si="58"/>
        <v>0</v>
      </c>
      <c r="EH35" s="21">
        <f t="shared" si="58"/>
        <v>8005239</v>
      </c>
      <c r="EI35" s="21">
        <f t="shared" si="58"/>
        <v>12158836</v>
      </c>
      <c r="EJ35" s="21">
        <f t="shared" si="58"/>
        <v>21135656</v>
      </c>
      <c r="EK35" s="21">
        <f t="shared" si="58"/>
        <v>30145049</v>
      </c>
      <c r="EL35" s="21">
        <f t="shared" si="58"/>
        <v>29453330</v>
      </c>
      <c r="EM35" s="21">
        <f t="shared" si="58"/>
        <v>100898110</v>
      </c>
      <c r="EN35" s="21">
        <f t="shared" si="58"/>
        <v>13199862</v>
      </c>
      <c r="EO35" s="21">
        <f t="shared" si="58"/>
        <v>22525999</v>
      </c>
      <c r="EP35" s="21">
        <f t="shared" si="58"/>
        <v>20658410</v>
      </c>
      <c r="EQ35" s="21">
        <f t="shared" si="58"/>
        <v>22321954</v>
      </c>
      <c r="ER35" s="21">
        <f t="shared" si="58"/>
        <v>13985258</v>
      </c>
      <c r="ES35" s="21">
        <f t="shared" si="58"/>
        <v>92691483</v>
      </c>
      <c r="ET35" s="21">
        <f t="shared" si="58"/>
        <v>164350</v>
      </c>
      <c r="EU35" s="21">
        <f t="shared" si="58"/>
        <v>816153</v>
      </c>
      <c r="EV35" s="21">
        <f t="shared" si="58"/>
        <v>3293094</v>
      </c>
      <c r="EW35" s="21">
        <f t="shared" si="58"/>
        <v>5452413</v>
      </c>
      <c r="EX35" s="21">
        <f t="shared" si="58"/>
        <v>13085449</v>
      </c>
      <c r="EY35" s="21">
        <f t="shared" si="58"/>
        <v>22811459</v>
      </c>
      <c r="EZ35" s="21">
        <f t="shared" si="58"/>
        <v>0</v>
      </c>
      <c r="FA35" s="21">
        <f t="shared" si="58"/>
        <v>0</v>
      </c>
      <c r="FB35" s="21">
        <f t="shared" si="58"/>
        <v>17102</v>
      </c>
      <c r="FC35" s="21">
        <f t="shared" si="58"/>
        <v>24006</v>
      </c>
      <c r="FD35" s="21">
        <f t="shared" si="58"/>
        <v>29451</v>
      </c>
      <c r="FE35" s="21">
        <f t="shared" si="58"/>
        <v>34830</v>
      </c>
      <c r="FF35" s="21">
        <f t="shared" si="58"/>
        <v>31930</v>
      </c>
      <c r="FG35" s="21">
        <f aca="true" t="shared" si="59" ref="FG35:GI35">+FG34</f>
        <v>137319</v>
      </c>
      <c r="FH35" s="21">
        <f t="shared" si="59"/>
        <v>0</v>
      </c>
      <c r="FI35" s="21">
        <f t="shared" si="59"/>
        <v>0</v>
      </c>
      <c r="FJ35" s="21">
        <f t="shared" si="59"/>
        <v>7122</v>
      </c>
      <c r="FK35" s="21">
        <f t="shared" si="59"/>
        <v>8796</v>
      </c>
      <c r="FL35" s="21">
        <f t="shared" si="59"/>
        <v>15692</v>
      </c>
      <c r="FM35" s="21">
        <f t="shared" si="59"/>
        <v>19351</v>
      </c>
      <c r="FN35" s="21">
        <f t="shared" si="59"/>
        <v>18048</v>
      </c>
      <c r="FO35" s="21">
        <f t="shared" si="59"/>
        <v>69009</v>
      </c>
      <c r="FP35" s="21">
        <f t="shared" si="59"/>
        <v>9840</v>
      </c>
      <c r="FQ35" s="21">
        <f t="shared" si="59"/>
        <v>14745</v>
      </c>
      <c r="FR35" s="21">
        <f t="shared" si="59"/>
        <v>11952</v>
      </c>
      <c r="FS35" s="21">
        <f t="shared" si="59"/>
        <v>12807</v>
      </c>
      <c r="FT35" s="21">
        <f t="shared" si="59"/>
        <v>7530</v>
      </c>
      <c r="FU35" s="21">
        <f t="shared" si="59"/>
        <v>56874</v>
      </c>
      <c r="FV35" s="21">
        <f t="shared" si="59"/>
        <v>140</v>
      </c>
      <c r="FW35" s="21">
        <f t="shared" si="59"/>
        <v>465</v>
      </c>
      <c r="FX35" s="21">
        <f t="shared" si="59"/>
        <v>1807</v>
      </c>
      <c r="FY35" s="21">
        <f t="shared" si="59"/>
        <v>2672</v>
      </c>
      <c r="FZ35" s="21">
        <f t="shared" si="59"/>
        <v>6352</v>
      </c>
      <c r="GA35" s="21">
        <f t="shared" si="59"/>
        <v>11436</v>
      </c>
      <c r="GB35" s="21">
        <f t="shared" si="59"/>
        <v>0</v>
      </c>
      <c r="GC35" s="21">
        <f t="shared" si="59"/>
        <v>14426701</v>
      </c>
      <c r="GD35" s="21">
        <f t="shared" si="59"/>
        <v>75314911</v>
      </c>
      <c r="GE35" s="21">
        <f t="shared" si="59"/>
        <v>71778512</v>
      </c>
      <c r="GF35" s="21">
        <f t="shared" si="59"/>
        <v>87567627</v>
      </c>
      <c r="GG35" s="21">
        <f t="shared" si="59"/>
        <v>86110397</v>
      </c>
      <c r="GH35" s="21">
        <f t="shared" si="59"/>
        <v>75748853</v>
      </c>
      <c r="GI35" s="21">
        <f t="shared" si="59"/>
        <v>410947001</v>
      </c>
    </row>
    <row r="36" spans="1:191" ht="18" customHeight="1">
      <c r="A36" s="15">
        <v>18</v>
      </c>
      <c r="B36" s="15" t="s">
        <v>1</v>
      </c>
      <c r="C36" s="16">
        <v>8026676</v>
      </c>
      <c r="D36" s="16">
        <v>34497522</v>
      </c>
      <c r="E36" s="16">
        <v>19714922</v>
      </c>
      <c r="F36" s="16">
        <v>22376946</v>
      </c>
      <c r="G36" s="16">
        <v>14291020</v>
      </c>
      <c r="H36" s="16">
        <v>12958714</v>
      </c>
      <c r="I36" s="16">
        <v>111865800</v>
      </c>
      <c r="J36" s="16">
        <v>6276697</v>
      </c>
      <c r="K36" s="16">
        <v>27312051</v>
      </c>
      <c r="L36" s="16">
        <v>13446660</v>
      </c>
      <c r="M36" s="16">
        <v>15344935</v>
      </c>
      <c r="N36" s="16">
        <v>10110020</v>
      </c>
      <c r="O36" s="16">
        <v>9879103</v>
      </c>
      <c r="P36" s="16">
        <v>82369466</v>
      </c>
      <c r="Q36" s="16">
        <v>1363568</v>
      </c>
      <c r="R36" s="16">
        <v>4188602</v>
      </c>
      <c r="S36" s="16">
        <v>2011027</v>
      </c>
      <c r="T36" s="16">
        <v>2954235</v>
      </c>
      <c r="U36" s="16">
        <v>2088536</v>
      </c>
      <c r="V36" s="16">
        <v>3018467</v>
      </c>
      <c r="W36" s="16">
        <v>15624435</v>
      </c>
      <c r="X36" s="16">
        <v>0</v>
      </c>
      <c r="Y36" s="16">
        <v>346250</v>
      </c>
      <c r="Z36" s="16">
        <v>147125</v>
      </c>
      <c r="AA36" s="16">
        <v>522601</v>
      </c>
      <c r="AB36" s="16">
        <v>1010125</v>
      </c>
      <c r="AC36" s="16">
        <v>1070625</v>
      </c>
      <c r="AD36" s="16">
        <v>3096726</v>
      </c>
      <c r="AE36" s="16">
        <v>105904</v>
      </c>
      <c r="AF36" s="16">
        <v>797125</v>
      </c>
      <c r="AG36" s="16">
        <v>672629</v>
      </c>
      <c r="AH36" s="16">
        <v>502196</v>
      </c>
      <c r="AI36" s="16">
        <v>908890</v>
      </c>
      <c r="AJ36" s="16">
        <v>1671298</v>
      </c>
      <c r="AK36" s="16">
        <v>4658042</v>
      </c>
      <c r="AL36" s="16">
        <v>19250</v>
      </c>
      <c r="AM36" s="16">
        <v>44000</v>
      </c>
      <c r="AN36" s="16">
        <v>24200</v>
      </c>
      <c r="AO36" s="16">
        <v>37250</v>
      </c>
      <c r="AP36" s="16">
        <v>48400</v>
      </c>
      <c r="AQ36" s="16">
        <v>9350</v>
      </c>
      <c r="AR36" s="16">
        <v>182450</v>
      </c>
      <c r="AS36" s="16">
        <v>3962722</v>
      </c>
      <c r="AT36" s="16">
        <v>16295173</v>
      </c>
      <c r="AU36" s="16">
        <v>7279468</v>
      </c>
      <c r="AV36" s="16">
        <v>8802998</v>
      </c>
      <c r="AW36" s="16">
        <v>3720160</v>
      </c>
      <c r="AX36" s="16">
        <v>2085729</v>
      </c>
      <c r="AY36" s="16">
        <v>42146250</v>
      </c>
      <c r="AZ36" s="16">
        <v>444670</v>
      </c>
      <c r="BA36" s="16">
        <v>3905554</v>
      </c>
      <c r="BB36" s="16">
        <v>2182923</v>
      </c>
      <c r="BC36" s="16">
        <v>1157977</v>
      </c>
      <c r="BD36" s="16">
        <v>967641</v>
      </c>
      <c r="BE36" s="16">
        <v>532381</v>
      </c>
      <c r="BF36" s="16">
        <v>9191146</v>
      </c>
      <c r="BG36" s="16">
        <v>380583</v>
      </c>
      <c r="BH36" s="16">
        <v>1735347</v>
      </c>
      <c r="BI36" s="16">
        <v>1129288</v>
      </c>
      <c r="BJ36" s="16">
        <v>1367678</v>
      </c>
      <c r="BK36" s="16">
        <v>1366268</v>
      </c>
      <c r="BL36" s="16">
        <v>1491253</v>
      </c>
      <c r="BM36" s="16">
        <v>7470417</v>
      </c>
      <c r="BN36" s="16">
        <v>119749</v>
      </c>
      <c r="BO36" s="16">
        <v>2585853</v>
      </c>
      <c r="BP36" s="16">
        <v>3058210</v>
      </c>
      <c r="BQ36" s="16">
        <v>4880524</v>
      </c>
      <c r="BR36" s="16">
        <v>3128360</v>
      </c>
      <c r="BS36" s="16">
        <v>2428386</v>
      </c>
      <c r="BT36" s="16">
        <v>16201082</v>
      </c>
      <c r="BU36" s="16">
        <v>109615</v>
      </c>
      <c r="BV36" s="16">
        <v>2320735</v>
      </c>
      <c r="BW36" s="16">
        <v>2692303</v>
      </c>
      <c r="BX36" s="16">
        <v>4540330</v>
      </c>
      <c r="BY36" s="16">
        <v>2943521</v>
      </c>
      <c r="BZ36" s="16">
        <v>1706836</v>
      </c>
      <c r="CA36" s="16">
        <v>14313340</v>
      </c>
      <c r="CB36" s="16">
        <v>10134</v>
      </c>
      <c r="CC36" s="16">
        <v>265118</v>
      </c>
      <c r="CD36" s="16">
        <v>350541</v>
      </c>
      <c r="CE36" s="16">
        <v>251922</v>
      </c>
      <c r="CF36" s="16">
        <v>89231</v>
      </c>
      <c r="CG36" s="16">
        <v>199872</v>
      </c>
      <c r="CH36" s="16">
        <v>1166818</v>
      </c>
      <c r="CI36" s="16">
        <v>0</v>
      </c>
      <c r="CJ36" s="16">
        <v>0</v>
      </c>
      <c r="CK36" s="16">
        <v>15366</v>
      </c>
      <c r="CL36" s="16">
        <v>88272</v>
      </c>
      <c r="CM36" s="16">
        <v>95608</v>
      </c>
      <c r="CN36" s="16">
        <v>521678</v>
      </c>
      <c r="CO36" s="16">
        <v>720924</v>
      </c>
      <c r="CP36" s="16">
        <v>1630230</v>
      </c>
      <c r="CQ36" s="16">
        <v>4599618</v>
      </c>
      <c r="CR36" s="16">
        <v>3210052</v>
      </c>
      <c r="CS36" s="16">
        <v>2151487</v>
      </c>
      <c r="CT36" s="16">
        <v>1052640</v>
      </c>
      <c r="CU36" s="16">
        <v>651225</v>
      </c>
      <c r="CV36" s="16">
        <v>13295252</v>
      </c>
      <c r="CW36" s="16">
        <v>0</v>
      </c>
      <c r="CX36" s="16">
        <v>21880</v>
      </c>
      <c r="CY36" s="16">
        <v>50860</v>
      </c>
      <c r="CZ36" s="16">
        <v>57960</v>
      </c>
      <c r="DA36" s="16">
        <v>87740</v>
      </c>
      <c r="DB36" s="16">
        <v>126520</v>
      </c>
      <c r="DC36" s="16">
        <v>344960</v>
      </c>
      <c r="DD36" s="16">
        <v>1069898</v>
      </c>
      <c r="DE36" s="16">
        <v>1522530</v>
      </c>
      <c r="DF36" s="16">
        <v>883220</v>
      </c>
      <c r="DG36" s="16">
        <v>305610</v>
      </c>
      <c r="DH36" s="16">
        <v>0</v>
      </c>
      <c r="DI36" s="16">
        <v>3781258</v>
      </c>
      <c r="DJ36" s="16">
        <v>0</v>
      </c>
      <c r="DK36" s="16">
        <v>0</v>
      </c>
      <c r="DL36" s="16">
        <v>312312</v>
      </c>
      <c r="DM36" s="16">
        <v>40297</v>
      </c>
      <c r="DN36" s="16">
        <v>-14250</v>
      </c>
      <c r="DO36" s="16">
        <v>0</v>
      </c>
      <c r="DP36" s="16">
        <v>338359</v>
      </c>
      <c r="DQ36" s="16">
        <v>1630230</v>
      </c>
      <c r="DR36" s="16">
        <v>3507840</v>
      </c>
      <c r="DS36" s="16">
        <v>1324350</v>
      </c>
      <c r="DT36" s="16">
        <v>1170010</v>
      </c>
      <c r="DU36" s="16">
        <v>673540</v>
      </c>
      <c r="DV36" s="16">
        <v>524705</v>
      </c>
      <c r="DW36" s="16">
        <v>8830675</v>
      </c>
      <c r="DX36" s="16">
        <v>0</v>
      </c>
      <c r="DY36" s="16">
        <v>0</v>
      </c>
      <c r="DZ36" s="16">
        <v>11160302</v>
      </c>
      <c r="EA36" s="16">
        <v>12337593</v>
      </c>
      <c r="EB36" s="16">
        <v>20482237</v>
      </c>
      <c r="EC36" s="16">
        <v>29872710</v>
      </c>
      <c r="ED36" s="16">
        <v>31406518</v>
      </c>
      <c r="EE36" s="16">
        <v>105259360</v>
      </c>
      <c r="EF36" s="16">
        <v>0</v>
      </c>
      <c r="EG36" s="16">
        <v>0</v>
      </c>
      <c r="EH36" s="16">
        <v>5792659</v>
      </c>
      <c r="EI36" s="16">
        <v>6742523</v>
      </c>
      <c r="EJ36" s="16">
        <v>10184235</v>
      </c>
      <c r="EK36" s="16">
        <v>17802214</v>
      </c>
      <c r="EL36" s="16">
        <v>16182790</v>
      </c>
      <c r="EM36" s="16">
        <v>56704421</v>
      </c>
      <c r="EN36" s="16">
        <v>5367643</v>
      </c>
      <c r="EO36" s="16">
        <v>4898969</v>
      </c>
      <c r="EP36" s="16">
        <v>9069186</v>
      </c>
      <c r="EQ36" s="16">
        <v>10080562</v>
      </c>
      <c r="ER36" s="16">
        <v>4126336</v>
      </c>
      <c r="ES36" s="16">
        <v>33542696</v>
      </c>
      <c r="ET36" s="16">
        <v>0</v>
      </c>
      <c r="EU36" s="16">
        <v>696101</v>
      </c>
      <c r="EV36" s="16">
        <v>1228816</v>
      </c>
      <c r="EW36" s="16">
        <v>1989934</v>
      </c>
      <c r="EX36" s="16">
        <v>11097392</v>
      </c>
      <c r="EY36" s="16">
        <v>15012243</v>
      </c>
      <c r="EZ36" s="16">
        <v>0</v>
      </c>
      <c r="FA36" s="16">
        <v>0</v>
      </c>
      <c r="FB36" s="16">
        <v>8755</v>
      </c>
      <c r="FC36" s="16">
        <v>9191</v>
      </c>
      <c r="FD36" s="16">
        <v>14439</v>
      </c>
      <c r="FE36" s="16">
        <v>18257</v>
      </c>
      <c r="FF36" s="16">
        <v>17134</v>
      </c>
      <c r="FG36" s="16">
        <v>67776</v>
      </c>
      <c r="FH36" s="16">
        <v>0</v>
      </c>
      <c r="FI36" s="16">
        <v>0</v>
      </c>
      <c r="FJ36" s="16">
        <v>4816</v>
      </c>
      <c r="FK36" s="16">
        <v>5426</v>
      </c>
      <c r="FL36" s="16">
        <v>7429</v>
      </c>
      <c r="FM36" s="16">
        <v>11380</v>
      </c>
      <c r="FN36" s="16">
        <v>9920</v>
      </c>
      <c r="FO36" s="16">
        <v>38971</v>
      </c>
      <c r="FP36" s="16">
        <v>3939</v>
      </c>
      <c r="FQ36" s="16">
        <v>3341</v>
      </c>
      <c r="FR36" s="16">
        <v>6240</v>
      </c>
      <c r="FS36" s="16">
        <v>6132</v>
      </c>
      <c r="FT36" s="16">
        <v>2710</v>
      </c>
      <c r="FU36" s="16">
        <v>22362</v>
      </c>
      <c r="FV36" s="16">
        <v>0</v>
      </c>
      <c r="FW36" s="16">
        <v>424</v>
      </c>
      <c r="FX36" s="16">
        <v>770</v>
      </c>
      <c r="FY36" s="16">
        <v>745</v>
      </c>
      <c r="FZ36" s="16">
        <v>4504</v>
      </c>
      <c r="GA36" s="16">
        <v>6443</v>
      </c>
      <c r="GB36" s="16">
        <v>0</v>
      </c>
      <c r="GC36" s="16">
        <v>8026676</v>
      </c>
      <c r="GD36" s="16">
        <v>45657824</v>
      </c>
      <c r="GE36" s="16">
        <v>32052515</v>
      </c>
      <c r="GF36" s="16">
        <v>42859183</v>
      </c>
      <c r="GG36" s="16">
        <v>44163730</v>
      </c>
      <c r="GH36" s="16">
        <v>44365232</v>
      </c>
      <c r="GI36" s="16">
        <v>217125160</v>
      </c>
    </row>
    <row r="37" spans="1:191" ht="18" customHeight="1">
      <c r="A37" s="18">
        <v>19</v>
      </c>
      <c r="B37" s="18" t="s">
        <v>21</v>
      </c>
      <c r="C37" s="19">
        <v>67815</v>
      </c>
      <c r="D37" s="19">
        <v>1033783</v>
      </c>
      <c r="E37" s="19">
        <v>1415970</v>
      </c>
      <c r="F37" s="19">
        <v>1065152</v>
      </c>
      <c r="G37" s="19">
        <v>805367</v>
      </c>
      <c r="H37" s="19">
        <v>980386</v>
      </c>
      <c r="I37" s="19">
        <v>5368473</v>
      </c>
      <c r="J37" s="19">
        <v>55915</v>
      </c>
      <c r="K37" s="19">
        <v>875726</v>
      </c>
      <c r="L37" s="19">
        <v>1108679</v>
      </c>
      <c r="M37" s="19">
        <v>510860</v>
      </c>
      <c r="N37" s="19">
        <v>646654</v>
      </c>
      <c r="O37" s="19">
        <v>839225</v>
      </c>
      <c r="P37" s="19">
        <v>4037059</v>
      </c>
      <c r="Q37" s="19">
        <v>6885</v>
      </c>
      <c r="R37" s="19">
        <v>282367</v>
      </c>
      <c r="S37" s="19">
        <v>232442</v>
      </c>
      <c r="T37" s="19">
        <v>95515</v>
      </c>
      <c r="U37" s="19">
        <v>275084</v>
      </c>
      <c r="V37" s="19">
        <v>286091</v>
      </c>
      <c r="W37" s="19">
        <v>1178384</v>
      </c>
      <c r="X37" s="19">
        <v>0</v>
      </c>
      <c r="Y37" s="19">
        <v>0</v>
      </c>
      <c r="Z37" s="19">
        <v>0</v>
      </c>
      <c r="AA37" s="19">
        <v>52500</v>
      </c>
      <c r="AB37" s="19">
        <v>76250</v>
      </c>
      <c r="AC37" s="19">
        <v>86250</v>
      </c>
      <c r="AD37" s="19">
        <v>215000</v>
      </c>
      <c r="AE37" s="19">
        <v>12507</v>
      </c>
      <c r="AF37" s="19">
        <v>61439</v>
      </c>
      <c r="AG37" s="19">
        <v>201835</v>
      </c>
      <c r="AH37" s="19">
        <v>3423</v>
      </c>
      <c r="AI37" s="19">
        <v>65717</v>
      </c>
      <c r="AJ37" s="19">
        <v>178650</v>
      </c>
      <c r="AK37" s="19">
        <v>523571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36523</v>
      </c>
      <c r="AT37" s="19">
        <v>464103</v>
      </c>
      <c r="AU37" s="19">
        <v>439419</v>
      </c>
      <c r="AV37" s="19">
        <v>289881</v>
      </c>
      <c r="AW37" s="19">
        <v>137553</v>
      </c>
      <c r="AX37" s="19">
        <v>117052</v>
      </c>
      <c r="AY37" s="19">
        <v>1484531</v>
      </c>
      <c r="AZ37" s="19">
        <v>0</v>
      </c>
      <c r="BA37" s="19">
        <v>5342</v>
      </c>
      <c r="BB37" s="19">
        <v>150108</v>
      </c>
      <c r="BC37" s="19">
        <v>12166</v>
      </c>
      <c r="BD37" s="19">
        <v>26700</v>
      </c>
      <c r="BE37" s="19">
        <v>39582</v>
      </c>
      <c r="BF37" s="19">
        <v>233898</v>
      </c>
      <c r="BG37" s="19">
        <v>0</v>
      </c>
      <c r="BH37" s="19">
        <v>62475</v>
      </c>
      <c r="BI37" s="19">
        <v>84875</v>
      </c>
      <c r="BJ37" s="19">
        <v>57375</v>
      </c>
      <c r="BK37" s="19">
        <v>65350</v>
      </c>
      <c r="BL37" s="19">
        <v>131600</v>
      </c>
      <c r="BM37" s="19">
        <v>401675</v>
      </c>
      <c r="BN37" s="19">
        <v>0</v>
      </c>
      <c r="BO37" s="19">
        <v>4872</v>
      </c>
      <c r="BP37" s="19">
        <v>154276</v>
      </c>
      <c r="BQ37" s="19">
        <v>475242</v>
      </c>
      <c r="BR37" s="19">
        <v>112628</v>
      </c>
      <c r="BS37" s="19">
        <v>80366</v>
      </c>
      <c r="BT37" s="19">
        <v>827384</v>
      </c>
      <c r="BU37" s="19">
        <v>0</v>
      </c>
      <c r="BV37" s="19">
        <v>0</v>
      </c>
      <c r="BW37" s="19">
        <v>154276</v>
      </c>
      <c r="BX37" s="19">
        <v>475242</v>
      </c>
      <c r="BY37" s="19">
        <v>112628</v>
      </c>
      <c r="BZ37" s="19">
        <v>32782</v>
      </c>
      <c r="CA37" s="19">
        <v>774928</v>
      </c>
      <c r="CB37" s="19">
        <v>0</v>
      </c>
      <c r="CC37" s="19">
        <v>4872</v>
      </c>
      <c r="CD37" s="19">
        <v>0</v>
      </c>
      <c r="CE37" s="19">
        <v>0</v>
      </c>
      <c r="CF37" s="19">
        <v>0</v>
      </c>
      <c r="CG37" s="19">
        <v>47584</v>
      </c>
      <c r="CH37" s="19">
        <v>52456</v>
      </c>
      <c r="CI37" s="19">
        <v>0</v>
      </c>
      <c r="CJ37" s="19">
        <v>0</v>
      </c>
      <c r="CK37" s="19">
        <v>0</v>
      </c>
      <c r="CL37" s="19">
        <v>0</v>
      </c>
      <c r="CM37" s="19">
        <v>0</v>
      </c>
      <c r="CN37" s="19">
        <v>0</v>
      </c>
      <c r="CO37" s="19">
        <v>0</v>
      </c>
      <c r="CP37" s="19">
        <v>11900</v>
      </c>
      <c r="CQ37" s="19">
        <v>153185</v>
      </c>
      <c r="CR37" s="19">
        <v>153015</v>
      </c>
      <c r="CS37" s="19">
        <v>79050</v>
      </c>
      <c r="CT37" s="19">
        <v>46085</v>
      </c>
      <c r="CU37" s="19">
        <v>60795</v>
      </c>
      <c r="CV37" s="19">
        <v>504030</v>
      </c>
      <c r="CW37" s="19">
        <v>0</v>
      </c>
      <c r="CX37" s="19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0</v>
      </c>
      <c r="DH37" s="19">
        <v>0</v>
      </c>
      <c r="DI37" s="19">
        <v>0</v>
      </c>
      <c r="DJ37" s="19">
        <v>0</v>
      </c>
      <c r="DK37" s="19">
        <v>0</v>
      </c>
      <c r="DL37" s="19">
        <v>0</v>
      </c>
      <c r="DM37" s="19">
        <v>0</v>
      </c>
      <c r="DN37" s="19">
        <v>0</v>
      </c>
      <c r="DO37" s="19">
        <v>0</v>
      </c>
      <c r="DP37" s="19">
        <v>0</v>
      </c>
      <c r="DQ37" s="19">
        <v>11900</v>
      </c>
      <c r="DR37" s="19">
        <v>153185</v>
      </c>
      <c r="DS37" s="19">
        <v>153015</v>
      </c>
      <c r="DT37" s="19">
        <v>79050</v>
      </c>
      <c r="DU37" s="19">
        <v>46085</v>
      </c>
      <c r="DV37" s="19">
        <v>60795</v>
      </c>
      <c r="DW37" s="19">
        <v>504030</v>
      </c>
      <c r="DX37" s="19">
        <v>0</v>
      </c>
      <c r="DY37" s="19">
        <v>0</v>
      </c>
      <c r="DZ37" s="19">
        <v>291547</v>
      </c>
      <c r="EA37" s="19">
        <v>852674</v>
      </c>
      <c r="EB37" s="19">
        <v>576978</v>
      </c>
      <c r="EC37" s="19">
        <v>1882246</v>
      </c>
      <c r="ED37" s="19">
        <v>2406716</v>
      </c>
      <c r="EE37" s="19">
        <v>6010161</v>
      </c>
      <c r="EF37" s="19">
        <v>0</v>
      </c>
      <c r="EG37" s="19">
        <v>0</v>
      </c>
      <c r="EH37" s="19">
        <v>175207</v>
      </c>
      <c r="EI37" s="19">
        <v>310197</v>
      </c>
      <c r="EJ37" s="19">
        <v>253012</v>
      </c>
      <c r="EK37" s="19">
        <v>117142</v>
      </c>
      <c r="EL37" s="19">
        <v>1901683</v>
      </c>
      <c r="EM37" s="19">
        <v>2757241</v>
      </c>
      <c r="EN37" s="19">
        <v>116340</v>
      </c>
      <c r="EO37" s="19">
        <v>542477</v>
      </c>
      <c r="EP37" s="19">
        <v>323966</v>
      </c>
      <c r="EQ37" s="19">
        <v>1206473</v>
      </c>
      <c r="ER37" s="19">
        <v>-14032</v>
      </c>
      <c r="ES37" s="19">
        <v>2175224</v>
      </c>
      <c r="ET37" s="19">
        <v>0</v>
      </c>
      <c r="EU37" s="19">
        <v>0</v>
      </c>
      <c r="EV37" s="19">
        <v>0</v>
      </c>
      <c r="EW37" s="19">
        <v>558631</v>
      </c>
      <c r="EX37" s="19">
        <v>519065</v>
      </c>
      <c r="EY37" s="19">
        <v>1077696</v>
      </c>
      <c r="EZ37" s="19">
        <v>0</v>
      </c>
      <c r="FA37" s="19">
        <v>0</v>
      </c>
      <c r="FB37" s="19">
        <v>92</v>
      </c>
      <c r="FC37" s="19">
        <v>601</v>
      </c>
      <c r="FD37" s="19">
        <v>348</v>
      </c>
      <c r="FE37" s="19">
        <v>1039</v>
      </c>
      <c r="FF37" s="19">
        <v>1310</v>
      </c>
      <c r="FG37" s="19">
        <v>3390</v>
      </c>
      <c r="FH37" s="19">
        <v>0</v>
      </c>
      <c r="FI37" s="19">
        <v>0</v>
      </c>
      <c r="FJ37" s="19">
        <v>92</v>
      </c>
      <c r="FK37" s="19">
        <v>242</v>
      </c>
      <c r="FL37" s="19">
        <v>152</v>
      </c>
      <c r="FM37" s="19">
        <v>104</v>
      </c>
      <c r="FN37" s="19">
        <v>1110</v>
      </c>
      <c r="FO37" s="19">
        <v>1700</v>
      </c>
      <c r="FP37" s="19">
        <v>0</v>
      </c>
      <c r="FQ37" s="19">
        <v>359</v>
      </c>
      <c r="FR37" s="19">
        <v>196</v>
      </c>
      <c r="FS37" s="19">
        <v>725</v>
      </c>
      <c r="FT37" s="19">
        <v>0</v>
      </c>
      <c r="FU37" s="19">
        <v>1280</v>
      </c>
      <c r="FV37" s="19">
        <v>0</v>
      </c>
      <c r="FW37" s="19">
        <v>0</v>
      </c>
      <c r="FX37" s="19">
        <v>0</v>
      </c>
      <c r="FY37" s="19">
        <v>210</v>
      </c>
      <c r="FZ37" s="19">
        <v>200</v>
      </c>
      <c r="GA37" s="19">
        <v>410</v>
      </c>
      <c r="GB37" s="19">
        <v>0</v>
      </c>
      <c r="GC37" s="19">
        <v>67815</v>
      </c>
      <c r="GD37" s="19">
        <v>1325330</v>
      </c>
      <c r="GE37" s="19">
        <v>2268644</v>
      </c>
      <c r="GF37" s="19">
        <v>1642130</v>
      </c>
      <c r="GG37" s="19">
        <v>2687613</v>
      </c>
      <c r="GH37" s="19">
        <v>3387102</v>
      </c>
      <c r="GI37" s="19">
        <v>11378634</v>
      </c>
    </row>
    <row r="38" spans="1:191" ht="18" customHeight="1">
      <c r="A38" s="18">
        <v>20</v>
      </c>
      <c r="B38" s="18" t="s">
        <v>22</v>
      </c>
      <c r="C38" s="19">
        <v>626985</v>
      </c>
      <c r="D38" s="19">
        <v>2450870</v>
      </c>
      <c r="E38" s="19">
        <v>1497664</v>
      </c>
      <c r="F38" s="19">
        <v>1963515</v>
      </c>
      <c r="G38" s="19">
        <v>1281120</v>
      </c>
      <c r="H38" s="19">
        <v>2502325</v>
      </c>
      <c r="I38" s="19">
        <v>10322479</v>
      </c>
      <c r="J38" s="19">
        <v>498207</v>
      </c>
      <c r="K38" s="19">
        <v>1985717</v>
      </c>
      <c r="L38" s="19">
        <v>1151271</v>
      </c>
      <c r="M38" s="19">
        <v>1657017</v>
      </c>
      <c r="N38" s="19">
        <v>834078</v>
      </c>
      <c r="O38" s="19">
        <v>1461354</v>
      </c>
      <c r="P38" s="19">
        <v>7587644</v>
      </c>
      <c r="Q38" s="19">
        <v>81389</v>
      </c>
      <c r="R38" s="19">
        <v>385447</v>
      </c>
      <c r="S38" s="19">
        <v>241829</v>
      </c>
      <c r="T38" s="19">
        <v>204365</v>
      </c>
      <c r="U38" s="19">
        <v>124747</v>
      </c>
      <c r="V38" s="19">
        <v>159840</v>
      </c>
      <c r="W38" s="19">
        <v>1197617</v>
      </c>
      <c r="X38" s="19">
        <v>0</v>
      </c>
      <c r="Y38" s="19">
        <v>0</v>
      </c>
      <c r="Z38" s="19">
        <v>5000</v>
      </c>
      <c r="AA38" s="19">
        <v>155000</v>
      </c>
      <c r="AB38" s="19">
        <v>23750</v>
      </c>
      <c r="AC38" s="19">
        <v>0</v>
      </c>
      <c r="AD38" s="19">
        <v>183750</v>
      </c>
      <c r="AE38" s="19">
        <v>48405</v>
      </c>
      <c r="AF38" s="19">
        <v>109630</v>
      </c>
      <c r="AG38" s="19">
        <v>105703</v>
      </c>
      <c r="AH38" s="19">
        <v>163688</v>
      </c>
      <c r="AI38" s="19">
        <v>40548</v>
      </c>
      <c r="AJ38" s="19">
        <v>200439</v>
      </c>
      <c r="AK38" s="19">
        <v>668413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357188</v>
      </c>
      <c r="AT38" s="19">
        <v>1001203</v>
      </c>
      <c r="AU38" s="19">
        <v>492639</v>
      </c>
      <c r="AV38" s="19">
        <v>696495</v>
      </c>
      <c r="AW38" s="19">
        <v>455595</v>
      </c>
      <c r="AX38" s="19">
        <v>792964</v>
      </c>
      <c r="AY38" s="19">
        <v>3796084</v>
      </c>
      <c r="AZ38" s="19">
        <v>0</v>
      </c>
      <c r="BA38" s="19">
        <v>298833</v>
      </c>
      <c r="BB38" s="19">
        <v>146780</v>
      </c>
      <c r="BC38" s="19">
        <v>252525</v>
      </c>
      <c r="BD38" s="19">
        <v>76218</v>
      </c>
      <c r="BE38" s="19">
        <v>19848</v>
      </c>
      <c r="BF38" s="19">
        <v>794204</v>
      </c>
      <c r="BG38" s="19">
        <v>11225</v>
      </c>
      <c r="BH38" s="19">
        <v>190604</v>
      </c>
      <c r="BI38" s="19">
        <v>159320</v>
      </c>
      <c r="BJ38" s="19">
        <v>184944</v>
      </c>
      <c r="BK38" s="19">
        <v>113220</v>
      </c>
      <c r="BL38" s="19">
        <v>288263</v>
      </c>
      <c r="BM38" s="19">
        <v>947576</v>
      </c>
      <c r="BN38" s="19">
        <v>4678</v>
      </c>
      <c r="BO38" s="19">
        <v>175238</v>
      </c>
      <c r="BP38" s="19">
        <v>189406</v>
      </c>
      <c r="BQ38" s="19">
        <v>155213</v>
      </c>
      <c r="BR38" s="19">
        <v>53377</v>
      </c>
      <c r="BS38" s="19">
        <v>936996</v>
      </c>
      <c r="BT38" s="19">
        <v>1514908</v>
      </c>
      <c r="BU38" s="19">
        <v>4678</v>
      </c>
      <c r="BV38" s="19">
        <v>175238</v>
      </c>
      <c r="BW38" s="19">
        <v>189406</v>
      </c>
      <c r="BX38" s="19">
        <v>138570</v>
      </c>
      <c r="BY38" s="19">
        <v>53377</v>
      </c>
      <c r="BZ38" s="19">
        <v>936996</v>
      </c>
      <c r="CA38" s="19">
        <v>1498265</v>
      </c>
      <c r="CB38" s="19">
        <v>0</v>
      </c>
      <c r="CC38" s="19">
        <v>0</v>
      </c>
      <c r="CD38" s="19">
        <v>0</v>
      </c>
      <c r="CE38" s="19">
        <v>16643</v>
      </c>
      <c r="CF38" s="19">
        <v>0</v>
      </c>
      <c r="CG38" s="19">
        <v>0</v>
      </c>
      <c r="CH38" s="19">
        <v>16643</v>
      </c>
      <c r="CI38" s="19">
        <v>0</v>
      </c>
      <c r="CJ38" s="19">
        <v>0</v>
      </c>
      <c r="CK38" s="19">
        <v>0</v>
      </c>
      <c r="CL38" s="19">
        <v>0</v>
      </c>
      <c r="CM38" s="19">
        <v>0</v>
      </c>
      <c r="CN38" s="19">
        <v>0</v>
      </c>
      <c r="CO38" s="19">
        <v>0</v>
      </c>
      <c r="CP38" s="19">
        <v>124100</v>
      </c>
      <c r="CQ38" s="19">
        <v>289915</v>
      </c>
      <c r="CR38" s="19">
        <v>156987</v>
      </c>
      <c r="CS38" s="19">
        <v>151285</v>
      </c>
      <c r="CT38" s="19">
        <v>393665</v>
      </c>
      <c r="CU38" s="19">
        <v>103975</v>
      </c>
      <c r="CV38" s="19">
        <v>1219927</v>
      </c>
      <c r="CW38" s="19">
        <v>0</v>
      </c>
      <c r="CX38" s="19">
        <v>11020</v>
      </c>
      <c r="CY38" s="19">
        <v>23780</v>
      </c>
      <c r="CZ38" s="19">
        <v>30740</v>
      </c>
      <c r="DA38" s="19">
        <v>8120</v>
      </c>
      <c r="DB38" s="19">
        <v>20140</v>
      </c>
      <c r="DC38" s="19">
        <v>93800</v>
      </c>
      <c r="DD38" s="19">
        <v>0</v>
      </c>
      <c r="DE38" s="19">
        <v>9262</v>
      </c>
      <c r="DF38" s="19">
        <v>0</v>
      </c>
      <c r="DG38" s="19">
        <v>333975</v>
      </c>
      <c r="DH38" s="19">
        <v>0</v>
      </c>
      <c r="DI38" s="19">
        <v>343237</v>
      </c>
      <c r="DJ38" s="19">
        <v>0</v>
      </c>
      <c r="DK38" s="19">
        <v>0</v>
      </c>
      <c r="DL38" s="19">
        <v>0</v>
      </c>
      <c r="DM38" s="19">
        <v>0</v>
      </c>
      <c r="DN38" s="19">
        <v>0</v>
      </c>
      <c r="DO38" s="19">
        <v>0</v>
      </c>
      <c r="DP38" s="19">
        <v>0</v>
      </c>
      <c r="DQ38" s="19">
        <v>124100</v>
      </c>
      <c r="DR38" s="19">
        <v>278895</v>
      </c>
      <c r="DS38" s="19">
        <v>123945</v>
      </c>
      <c r="DT38" s="19">
        <v>120545</v>
      </c>
      <c r="DU38" s="19">
        <v>51570</v>
      </c>
      <c r="DV38" s="19">
        <v>83835</v>
      </c>
      <c r="DW38" s="19">
        <v>782890</v>
      </c>
      <c r="DX38" s="19">
        <v>0</v>
      </c>
      <c r="DY38" s="19">
        <v>0</v>
      </c>
      <c r="DZ38" s="19">
        <v>495084</v>
      </c>
      <c r="EA38" s="19">
        <v>1228883</v>
      </c>
      <c r="EB38" s="19">
        <v>1195124</v>
      </c>
      <c r="EC38" s="19">
        <v>2214425</v>
      </c>
      <c r="ED38" s="19">
        <v>2818144</v>
      </c>
      <c r="EE38" s="19">
        <v>7951660</v>
      </c>
      <c r="EF38" s="19">
        <v>0</v>
      </c>
      <c r="EG38" s="19">
        <v>0</v>
      </c>
      <c r="EH38" s="19">
        <v>148874</v>
      </c>
      <c r="EI38" s="19">
        <v>383292</v>
      </c>
      <c r="EJ38" s="19">
        <v>171196</v>
      </c>
      <c r="EK38" s="19">
        <v>1373870</v>
      </c>
      <c r="EL38" s="19">
        <v>1505002</v>
      </c>
      <c r="EM38" s="19">
        <v>3582234</v>
      </c>
      <c r="EN38" s="19">
        <v>346210</v>
      </c>
      <c r="EO38" s="19">
        <v>845591</v>
      </c>
      <c r="EP38" s="19">
        <v>857278</v>
      </c>
      <c r="EQ38" s="19">
        <v>574787</v>
      </c>
      <c r="ER38" s="19">
        <v>1046686</v>
      </c>
      <c r="ES38" s="19">
        <v>3670552</v>
      </c>
      <c r="ET38" s="19">
        <v>0</v>
      </c>
      <c r="EU38" s="19">
        <v>0</v>
      </c>
      <c r="EV38" s="19">
        <v>166650</v>
      </c>
      <c r="EW38" s="19">
        <v>265768</v>
      </c>
      <c r="EX38" s="19">
        <v>266456</v>
      </c>
      <c r="EY38" s="19">
        <v>698874</v>
      </c>
      <c r="EZ38" s="19">
        <v>0</v>
      </c>
      <c r="FA38" s="19">
        <v>0</v>
      </c>
      <c r="FB38" s="19">
        <v>401</v>
      </c>
      <c r="FC38" s="19">
        <v>932</v>
      </c>
      <c r="FD38" s="19">
        <v>749</v>
      </c>
      <c r="FE38" s="19">
        <v>1179</v>
      </c>
      <c r="FF38" s="19">
        <v>1486</v>
      </c>
      <c r="FG38" s="19">
        <v>4747</v>
      </c>
      <c r="FH38" s="19">
        <v>0</v>
      </c>
      <c r="FI38" s="19">
        <v>0</v>
      </c>
      <c r="FJ38" s="19">
        <v>187</v>
      </c>
      <c r="FK38" s="19">
        <v>336</v>
      </c>
      <c r="FL38" s="19">
        <v>86</v>
      </c>
      <c r="FM38" s="19">
        <v>774</v>
      </c>
      <c r="FN38" s="19">
        <v>885</v>
      </c>
      <c r="FO38" s="19">
        <v>2268</v>
      </c>
      <c r="FP38" s="19">
        <v>214</v>
      </c>
      <c r="FQ38" s="19">
        <v>596</v>
      </c>
      <c r="FR38" s="19">
        <v>523</v>
      </c>
      <c r="FS38" s="19">
        <v>344</v>
      </c>
      <c r="FT38" s="19">
        <v>566</v>
      </c>
      <c r="FU38" s="19">
        <v>2243</v>
      </c>
      <c r="FV38" s="19">
        <v>0</v>
      </c>
      <c r="FW38" s="19">
        <v>0</v>
      </c>
      <c r="FX38" s="19">
        <v>140</v>
      </c>
      <c r="FY38" s="19">
        <v>61</v>
      </c>
      <c r="FZ38" s="19">
        <v>35</v>
      </c>
      <c r="GA38" s="19">
        <v>236</v>
      </c>
      <c r="GB38" s="19">
        <v>0</v>
      </c>
      <c r="GC38" s="19">
        <v>626985</v>
      </c>
      <c r="GD38" s="19">
        <v>2945954</v>
      </c>
      <c r="GE38" s="19">
        <v>2726547</v>
      </c>
      <c r="GF38" s="19">
        <v>3158639</v>
      </c>
      <c r="GG38" s="19">
        <v>3495545</v>
      </c>
      <c r="GH38" s="19">
        <v>5320469</v>
      </c>
      <c r="GI38" s="19">
        <v>18274139</v>
      </c>
    </row>
    <row r="39" spans="1:191" ht="18" customHeight="1">
      <c r="A39" s="18">
        <v>21</v>
      </c>
      <c r="B39" s="18" t="s">
        <v>23</v>
      </c>
      <c r="C39" s="19">
        <v>746421</v>
      </c>
      <c r="D39" s="19">
        <v>3919369</v>
      </c>
      <c r="E39" s="19">
        <v>3179492</v>
      </c>
      <c r="F39" s="19">
        <v>3014971</v>
      </c>
      <c r="G39" s="19">
        <v>3573041</v>
      </c>
      <c r="H39" s="19">
        <v>1983269</v>
      </c>
      <c r="I39" s="19">
        <v>16416563</v>
      </c>
      <c r="J39" s="19">
        <v>610309</v>
      </c>
      <c r="K39" s="19">
        <v>3452239</v>
      </c>
      <c r="L39" s="19">
        <v>2642304</v>
      </c>
      <c r="M39" s="19">
        <v>2116610</v>
      </c>
      <c r="N39" s="19">
        <v>2387285</v>
      </c>
      <c r="O39" s="19">
        <v>1524856</v>
      </c>
      <c r="P39" s="19">
        <v>12733603</v>
      </c>
      <c r="Q39" s="19">
        <v>8772</v>
      </c>
      <c r="R39" s="19">
        <v>106952</v>
      </c>
      <c r="S39" s="19">
        <v>172178</v>
      </c>
      <c r="T39" s="19">
        <v>180371</v>
      </c>
      <c r="U39" s="19">
        <v>289511</v>
      </c>
      <c r="V39" s="19">
        <v>66693</v>
      </c>
      <c r="W39" s="19">
        <v>824477</v>
      </c>
      <c r="X39" s="19">
        <v>0</v>
      </c>
      <c r="Y39" s="19">
        <v>0</v>
      </c>
      <c r="Z39" s="19">
        <v>0</v>
      </c>
      <c r="AA39" s="19">
        <v>0</v>
      </c>
      <c r="AB39" s="19">
        <v>12500</v>
      </c>
      <c r="AC39" s="19">
        <v>73750</v>
      </c>
      <c r="AD39" s="19">
        <v>86250</v>
      </c>
      <c r="AE39" s="19">
        <v>0</v>
      </c>
      <c r="AF39" s="19">
        <v>12669</v>
      </c>
      <c r="AG39" s="19">
        <v>17410</v>
      </c>
      <c r="AH39" s="19">
        <v>7855</v>
      </c>
      <c r="AI39" s="19">
        <v>97706</v>
      </c>
      <c r="AJ39" s="19">
        <v>225643</v>
      </c>
      <c r="AK39" s="19">
        <v>361283</v>
      </c>
      <c r="AL39" s="19">
        <v>4950</v>
      </c>
      <c r="AM39" s="19">
        <v>550</v>
      </c>
      <c r="AN39" s="19">
        <v>0</v>
      </c>
      <c r="AO39" s="19">
        <v>0</v>
      </c>
      <c r="AP39" s="19">
        <v>31350</v>
      </c>
      <c r="AQ39" s="19">
        <v>14300</v>
      </c>
      <c r="AR39" s="19">
        <v>51150</v>
      </c>
      <c r="AS39" s="19">
        <v>416611</v>
      </c>
      <c r="AT39" s="19">
        <v>3027244</v>
      </c>
      <c r="AU39" s="19">
        <v>2261993</v>
      </c>
      <c r="AV39" s="19">
        <v>1785869</v>
      </c>
      <c r="AW39" s="19">
        <v>1381592</v>
      </c>
      <c r="AX39" s="19">
        <v>922940</v>
      </c>
      <c r="AY39" s="19">
        <v>9796249</v>
      </c>
      <c r="AZ39" s="19">
        <v>100826</v>
      </c>
      <c r="BA39" s="19">
        <v>232017</v>
      </c>
      <c r="BB39" s="19">
        <v>41926</v>
      </c>
      <c r="BC39" s="19">
        <v>0</v>
      </c>
      <c r="BD39" s="19">
        <v>168672</v>
      </c>
      <c r="BE39" s="19">
        <v>0</v>
      </c>
      <c r="BF39" s="19">
        <v>543441</v>
      </c>
      <c r="BG39" s="19">
        <v>79150</v>
      </c>
      <c r="BH39" s="19">
        <v>72807</v>
      </c>
      <c r="BI39" s="19">
        <v>148797</v>
      </c>
      <c r="BJ39" s="19">
        <v>142515</v>
      </c>
      <c r="BK39" s="19">
        <v>405954</v>
      </c>
      <c r="BL39" s="19">
        <v>221530</v>
      </c>
      <c r="BM39" s="19">
        <v>1070753</v>
      </c>
      <c r="BN39" s="19">
        <v>6062</v>
      </c>
      <c r="BO39" s="19">
        <v>52530</v>
      </c>
      <c r="BP39" s="19">
        <v>280388</v>
      </c>
      <c r="BQ39" s="19">
        <v>408745</v>
      </c>
      <c r="BR39" s="19">
        <v>1025251</v>
      </c>
      <c r="BS39" s="19">
        <v>342468</v>
      </c>
      <c r="BT39" s="19">
        <v>2115444</v>
      </c>
      <c r="BU39" s="19">
        <v>0</v>
      </c>
      <c r="BV39" s="19">
        <v>49213</v>
      </c>
      <c r="BW39" s="19">
        <v>227244</v>
      </c>
      <c r="BX39" s="19">
        <v>327358</v>
      </c>
      <c r="BY39" s="19">
        <v>817070</v>
      </c>
      <c r="BZ39" s="19">
        <v>284970</v>
      </c>
      <c r="CA39" s="19">
        <v>1705855</v>
      </c>
      <c r="CB39" s="19">
        <v>6062</v>
      </c>
      <c r="CC39" s="19">
        <v>3317</v>
      </c>
      <c r="CD39" s="19">
        <v>53144</v>
      </c>
      <c r="CE39" s="19">
        <v>81387</v>
      </c>
      <c r="CF39" s="19">
        <v>208181</v>
      </c>
      <c r="CG39" s="19">
        <v>57498</v>
      </c>
      <c r="CH39" s="19">
        <v>409589</v>
      </c>
      <c r="CI39" s="19">
        <v>0</v>
      </c>
      <c r="CJ39" s="19">
        <v>0</v>
      </c>
      <c r="CK39" s="19">
        <v>0</v>
      </c>
      <c r="CL39" s="19">
        <v>0</v>
      </c>
      <c r="CM39" s="19">
        <v>0</v>
      </c>
      <c r="CN39" s="19">
        <v>0</v>
      </c>
      <c r="CO39" s="19">
        <v>0</v>
      </c>
      <c r="CP39" s="19">
        <v>130050</v>
      </c>
      <c r="CQ39" s="19">
        <v>414600</v>
      </c>
      <c r="CR39" s="19">
        <v>256800</v>
      </c>
      <c r="CS39" s="19">
        <v>489616</v>
      </c>
      <c r="CT39" s="19">
        <v>160505</v>
      </c>
      <c r="CU39" s="19">
        <v>115945</v>
      </c>
      <c r="CV39" s="19">
        <v>1567516</v>
      </c>
      <c r="CW39" s="19">
        <v>0</v>
      </c>
      <c r="CX39" s="19">
        <v>1500</v>
      </c>
      <c r="CY39" s="19">
        <v>0</v>
      </c>
      <c r="CZ39" s="19">
        <v>4320</v>
      </c>
      <c r="DA39" s="19">
        <v>9860</v>
      </c>
      <c r="DB39" s="19">
        <v>25000</v>
      </c>
      <c r="DC39" s="19">
        <v>40680</v>
      </c>
      <c r="DD39" s="19">
        <v>0</v>
      </c>
      <c r="DE39" s="19">
        <v>0</v>
      </c>
      <c r="DF39" s="19">
        <v>311811</v>
      </c>
      <c r="DG39" s="19">
        <v>0</v>
      </c>
      <c r="DH39" s="19">
        <v>0</v>
      </c>
      <c r="DI39" s="19">
        <v>311811</v>
      </c>
      <c r="DJ39" s="19">
        <v>0</v>
      </c>
      <c r="DK39" s="19">
        <v>0</v>
      </c>
      <c r="DL39" s="19">
        <v>0</v>
      </c>
      <c r="DM39" s="19">
        <v>0</v>
      </c>
      <c r="DN39" s="19">
        <v>0</v>
      </c>
      <c r="DO39" s="19">
        <v>0</v>
      </c>
      <c r="DP39" s="19">
        <v>0</v>
      </c>
      <c r="DQ39" s="19">
        <v>130050</v>
      </c>
      <c r="DR39" s="19">
        <v>413100</v>
      </c>
      <c r="DS39" s="19">
        <v>256800</v>
      </c>
      <c r="DT39" s="19">
        <v>173485</v>
      </c>
      <c r="DU39" s="19">
        <v>150645</v>
      </c>
      <c r="DV39" s="19">
        <v>90945</v>
      </c>
      <c r="DW39" s="19">
        <v>1215025</v>
      </c>
      <c r="DX39" s="19">
        <v>0</v>
      </c>
      <c r="DY39" s="19">
        <v>0</v>
      </c>
      <c r="DZ39" s="19">
        <v>319453</v>
      </c>
      <c r="EA39" s="19">
        <v>1265188</v>
      </c>
      <c r="EB39" s="19">
        <v>1489667</v>
      </c>
      <c r="EC39" s="19">
        <v>3675033</v>
      </c>
      <c r="ED39" s="19">
        <v>1799968</v>
      </c>
      <c r="EE39" s="19">
        <v>8549309</v>
      </c>
      <c r="EF39" s="19">
        <v>0</v>
      </c>
      <c r="EG39" s="19">
        <v>0</v>
      </c>
      <c r="EH39" s="19">
        <v>124568</v>
      </c>
      <c r="EI39" s="19">
        <v>781298</v>
      </c>
      <c r="EJ39" s="19">
        <v>825733</v>
      </c>
      <c r="EK39" s="19">
        <v>2077344</v>
      </c>
      <c r="EL39" s="19">
        <v>892784</v>
      </c>
      <c r="EM39" s="19">
        <v>4701727</v>
      </c>
      <c r="EN39" s="19">
        <v>194885</v>
      </c>
      <c r="EO39" s="19">
        <v>483890</v>
      </c>
      <c r="EP39" s="19">
        <v>663934</v>
      </c>
      <c r="EQ39" s="19">
        <v>1381178</v>
      </c>
      <c r="ER39" s="19">
        <v>323115</v>
      </c>
      <c r="ES39" s="19">
        <v>3047002</v>
      </c>
      <c r="ET39" s="19">
        <v>0</v>
      </c>
      <c r="EU39" s="19">
        <v>0</v>
      </c>
      <c r="EV39" s="19">
        <v>0</v>
      </c>
      <c r="EW39" s="19">
        <v>216511</v>
      </c>
      <c r="EX39" s="19">
        <v>584069</v>
      </c>
      <c r="EY39" s="19">
        <v>800580</v>
      </c>
      <c r="EZ39" s="19">
        <v>0</v>
      </c>
      <c r="FA39" s="19">
        <v>0</v>
      </c>
      <c r="FB39" s="19">
        <v>392</v>
      </c>
      <c r="FC39" s="19">
        <v>1119</v>
      </c>
      <c r="FD39" s="19">
        <v>706</v>
      </c>
      <c r="FE39" s="19">
        <v>2053</v>
      </c>
      <c r="FF39" s="19">
        <v>1070</v>
      </c>
      <c r="FG39" s="19">
        <v>5340</v>
      </c>
      <c r="FH39" s="19">
        <v>0</v>
      </c>
      <c r="FI39" s="19">
        <v>0</v>
      </c>
      <c r="FJ39" s="19">
        <v>184</v>
      </c>
      <c r="FK39" s="19">
        <v>707</v>
      </c>
      <c r="FL39" s="19">
        <v>488</v>
      </c>
      <c r="FM39" s="19">
        <v>1167</v>
      </c>
      <c r="FN39" s="19">
        <v>573</v>
      </c>
      <c r="FO39" s="19">
        <v>3119</v>
      </c>
      <c r="FP39" s="19">
        <v>208</v>
      </c>
      <c r="FQ39" s="19">
        <v>412</v>
      </c>
      <c r="FR39" s="19">
        <v>218</v>
      </c>
      <c r="FS39" s="19">
        <v>717</v>
      </c>
      <c r="FT39" s="19">
        <v>203</v>
      </c>
      <c r="FU39" s="19">
        <v>1758</v>
      </c>
      <c r="FV39" s="19">
        <v>0</v>
      </c>
      <c r="FW39" s="19">
        <v>0</v>
      </c>
      <c r="FX39" s="19">
        <v>0</v>
      </c>
      <c r="FY39" s="19">
        <v>169</v>
      </c>
      <c r="FZ39" s="19">
        <v>294</v>
      </c>
      <c r="GA39" s="19">
        <v>463</v>
      </c>
      <c r="GB39" s="19">
        <v>0</v>
      </c>
      <c r="GC39" s="19">
        <v>746421</v>
      </c>
      <c r="GD39" s="19">
        <v>4238822</v>
      </c>
      <c r="GE39" s="19">
        <v>4444680</v>
      </c>
      <c r="GF39" s="19">
        <v>4504638</v>
      </c>
      <c r="GG39" s="19">
        <v>7248074</v>
      </c>
      <c r="GH39" s="19">
        <v>3783237</v>
      </c>
      <c r="GI39" s="19">
        <v>24965872</v>
      </c>
    </row>
    <row r="40" spans="1:191" ht="18" customHeight="1">
      <c r="A40" s="18">
        <v>22</v>
      </c>
      <c r="B40" s="18" t="s">
        <v>24</v>
      </c>
      <c r="C40" s="19">
        <v>898965</v>
      </c>
      <c r="D40" s="19">
        <v>2366103</v>
      </c>
      <c r="E40" s="19">
        <v>1272963</v>
      </c>
      <c r="F40" s="19">
        <v>1218047</v>
      </c>
      <c r="G40" s="19">
        <v>1551000</v>
      </c>
      <c r="H40" s="19">
        <v>888795</v>
      </c>
      <c r="I40" s="19">
        <v>8195873</v>
      </c>
      <c r="J40" s="19">
        <v>686994</v>
      </c>
      <c r="K40" s="19">
        <v>1436906</v>
      </c>
      <c r="L40" s="19">
        <v>974289</v>
      </c>
      <c r="M40" s="19">
        <v>790018</v>
      </c>
      <c r="N40" s="19">
        <v>1192670</v>
      </c>
      <c r="O40" s="19">
        <v>555713</v>
      </c>
      <c r="P40" s="19">
        <v>5636590</v>
      </c>
      <c r="Q40" s="19">
        <v>186237</v>
      </c>
      <c r="R40" s="19">
        <v>296813</v>
      </c>
      <c r="S40" s="19">
        <v>84937</v>
      </c>
      <c r="T40" s="19">
        <v>-142296</v>
      </c>
      <c r="U40" s="19">
        <v>164031</v>
      </c>
      <c r="V40" s="19">
        <v>78917</v>
      </c>
      <c r="W40" s="19">
        <v>668639</v>
      </c>
      <c r="X40" s="19">
        <v>0</v>
      </c>
      <c r="Y40" s="19">
        <v>31250</v>
      </c>
      <c r="Z40" s="19">
        <v>0</v>
      </c>
      <c r="AA40" s="19">
        <v>22500</v>
      </c>
      <c r="AB40" s="19">
        <v>182500</v>
      </c>
      <c r="AC40" s="19">
        <v>40000</v>
      </c>
      <c r="AD40" s="19">
        <v>276250</v>
      </c>
      <c r="AE40" s="19">
        <v>1782</v>
      </c>
      <c r="AF40" s="19">
        <v>43394</v>
      </c>
      <c r="AG40" s="19">
        <v>136541</v>
      </c>
      <c r="AH40" s="19">
        <v>58204</v>
      </c>
      <c r="AI40" s="19">
        <v>71578</v>
      </c>
      <c r="AJ40" s="19">
        <v>169490</v>
      </c>
      <c r="AK40" s="19">
        <v>480989</v>
      </c>
      <c r="AL40" s="19">
        <v>7800</v>
      </c>
      <c r="AM40" s="19">
        <v>0</v>
      </c>
      <c r="AN40" s="19">
        <v>1200</v>
      </c>
      <c r="AO40" s="19">
        <v>20000</v>
      </c>
      <c r="AP40" s="19">
        <v>0</v>
      </c>
      <c r="AQ40" s="19">
        <v>0</v>
      </c>
      <c r="AR40" s="19">
        <v>29000</v>
      </c>
      <c r="AS40" s="19">
        <v>357057</v>
      </c>
      <c r="AT40" s="19">
        <v>701495</v>
      </c>
      <c r="AU40" s="19">
        <v>480510</v>
      </c>
      <c r="AV40" s="19">
        <v>248984</v>
      </c>
      <c r="AW40" s="19">
        <v>524089</v>
      </c>
      <c r="AX40" s="19">
        <v>223059</v>
      </c>
      <c r="AY40" s="19">
        <v>2535194</v>
      </c>
      <c r="AZ40" s="19">
        <v>110268</v>
      </c>
      <c r="BA40" s="19">
        <v>209790</v>
      </c>
      <c r="BB40" s="19">
        <v>211444</v>
      </c>
      <c r="BC40" s="19">
        <v>455208</v>
      </c>
      <c r="BD40" s="19">
        <v>81895</v>
      </c>
      <c r="BE40" s="19">
        <v>5722</v>
      </c>
      <c r="BF40" s="19">
        <v>1074327</v>
      </c>
      <c r="BG40" s="19">
        <v>23850</v>
      </c>
      <c r="BH40" s="19">
        <v>154164</v>
      </c>
      <c r="BI40" s="19">
        <v>59657</v>
      </c>
      <c r="BJ40" s="19">
        <v>127418</v>
      </c>
      <c r="BK40" s="19">
        <v>168577</v>
      </c>
      <c r="BL40" s="19">
        <v>38525</v>
      </c>
      <c r="BM40" s="19">
        <v>572191</v>
      </c>
      <c r="BN40" s="19">
        <v>62116</v>
      </c>
      <c r="BO40" s="19">
        <v>398233</v>
      </c>
      <c r="BP40" s="19">
        <v>208052</v>
      </c>
      <c r="BQ40" s="19">
        <v>132539</v>
      </c>
      <c r="BR40" s="19">
        <v>213557</v>
      </c>
      <c r="BS40" s="19">
        <v>298432</v>
      </c>
      <c r="BT40" s="19">
        <v>1312929</v>
      </c>
      <c r="BU40" s="19">
        <v>46127</v>
      </c>
      <c r="BV40" s="19">
        <v>360983</v>
      </c>
      <c r="BW40" s="19">
        <v>48687</v>
      </c>
      <c r="BX40" s="19">
        <v>75914</v>
      </c>
      <c r="BY40" s="19">
        <v>168845</v>
      </c>
      <c r="BZ40" s="19">
        <v>298432</v>
      </c>
      <c r="CA40" s="19">
        <v>998988</v>
      </c>
      <c r="CB40" s="19">
        <v>15989</v>
      </c>
      <c r="CC40" s="19">
        <v>37250</v>
      </c>
      <c r="CD40" s="19">
        <v>159365</v>
      </c>
      <c r="CE40" s="19">
        <v>56625</v>
      </c>
      <c r="CF40" s="19">
        <v>44712</v>
      </c>
      <c r="CG40" s="19">
        <v>0</v>
      </c>
      <c r="CH40" s="19">
        <v>313941</v>
      </c>
      <c r="CI40" s="19">
        <v>0</v>
      </c>
      <c r="CJ40" s="19">
        <v>0</v>
      </c>
      <c r="CK40" s="19">
        <v>0</v>
      </c>
      <c r="CL40" s="19">
        <v>0</v>
      </c>
      <c r="CM40" s="19">
        <v>0</v>
      </c>
      <c r="CN40" s="19">
        <v>0</v>
      </c>
      <c r="CO40" s="19">
        <v>0</v>
      </c>
      <c r="CP40" s="19">
        <v>149855</v>
      </c>
      <c r="CQ40" s="19">
        <v>530964</v>
      </c>
      <c r="CR40" s="19">
        <v>90622</v>
      </c>
      <c r="CS40" s="19">
        <v>295490</v>
      </c>
      <c r="CT40" s="19">
        <v>144773</v>
      </c>
      <c r="CU40" s="19">
        <v>34650</v>
      </c>
      <c r="CV40" s="19">
        <v>1246354</v>
      </c>
      <c r="CW40" s="19">
        <v>0</v>
      </c>
      <c r="CX40" s="19">
        <v>7200</v>
      </c>
      <c r="CY40" s="19">
        <v>0</v>
      </c>
      <c r="CZ40" s="19">
        <v>0</v>
      </c>
      <c r="DA40" s="19">
        <v>6000</v>
      </c>
      <c r="DB40" s="19">
        <v>4000</v>
      </c>
      <c r="DC40" s="19">
        <v>17200</v>
      </c>
      <c r="DD40" s="19">
        <v>91540</v>
      </c>
      <c r="DE40" s="19">
        <v>812</v>
      </c>
      <c r="DF40" s="19">
        <v>201305</v>
      </c>
      <c r="DG40" s="19">
        <v>65738</v>
      </c>
      <c r="DH40" s="19">
        <v>0</v>
      </c>
      <c r="DI40" s="19">
        <v>359395</v>
      </c>
      <c r="DJ40" s="19">
        <v>0</v>
      </c>
      <c r="DK40" s="19">
        <v>204204</v>
      </c>
      <c r="DL40" s="19">
        <v>0</v>
      </c>
      <c r="DM40" s="19">
        <v>0</v>
      </c>
      <c r="DN40" s="19">
        <v>0</v>
      </c>
      <c r="DO40" s="19">
        <v>0</v>
      </c>
      <c r="DP40" s="19">
        <v>204204</v>
      </c>
      <c r="DQ40" s="19">
        <v>149855</v>
      </c>
      <c r="DR40" s="19">
        <v>228020</v>
      </c>
      <c r="DS40" s="19">
        <v>89810</v>
      </c>
      <c r="DT40" s="19">
        <v>94185</v>
      </c>
      <c r="DU40" s="19">
        <v>73035</v>
      </c>
      <c r="DV40" s="19">
        <v>30650</v>
      </c>
      <c r="DW40" s="19">
        <v>665555</v>
      </c>
      <c r="DX40" s="19">
        <v>0</v>
      </c>
      <c r="DY40" s="19">
        <v>0</v>
      </c>
      <c r="DZ40" s="19">
        <v>237959</v>
      </c>
      <c r="EA40" s="19">
        <v>753450</v>
      </c>
      <c r="EB40" s="19">
        <v>2603960</v>
      </c>
      <c r="EC40" s="19">
        <v>2014269</v>
      </c>
      <c r="ED40" s="19">
        <v>2307957</v>
      </c>
      <c r="EE40" s="19">
        <v>7917595</v>
      </c>
      <c r="EF40" s="19">
        <v>0</v>
      </c>
      <c r="EG40" s="19">
        <v>0</v>
      </c>
      <c r="EH40" s="19">
        <v>695</v>
      </c>
      <c r="EI40" s="19">
        <v>446859</v>
      </c>
      <c r="EJ40" s="19">
        <v>734308</v>
      </c>
      <c r="EK40" s="19">
        <v>963329</v>
      </c>
      <c r="EL40" s="19">
        <v>350941</v>
      </c>
      <c r="EM40" s="19">
        <v>2496132</v>
      </c>
      <c r="EN40" s="19">
        <v>161364</v>
      </c>
      <c r="EO40" s="19">
        <v>130404</v>
      </c>
      <c r="EP40" s="19">
        <v>1703924</v>
      </c>
      <c r="EQ40" s="19">
        <v>1050940</v>
      </c>
      <c r="ER40" s="19">
        <v>703873</v>
      </c>
      <c r="ES40" s="19">
        <v>3750505</v>
      </c>
      <c r="ET40" s="19">
        <v>75900</v>
      </c>
      <c r="EU40" s="19">
        <v>176187</v>
      </c>
      <c r="EV40" s="19">
        <v>165728</v>
      </c>
      <c r="EW40" s="19">
        <v>0</v>
      </c>
      <c r="EX40" s="19">
        <v>1253143</v>
      </c>
      <c r="EY40" s="19">
        <v>1670958</v>
      </c>
      <c r="EZ40" s="19">
        <v>0</v>
      </c>
      <c r="FA40" s="19">
        <v>0</v>
      </c>
      <c r="FB40" s="19">
        <v>92</v>
      </c>
      <c r="FC40" s="19">
        <v>606</v>
      </c>
      <c r="FD40" s="19">
        <v>1739</v>
      </c>
      <c r="FE40" s="19">
        <v>1157</v>
      </c>
      <c r="FF40" s="19">
        <v>1145</v>
      </c>
      <c r="FG40" s="19">
        <v>4739</v>
      </c>
      <c r="FH40" s="19">
        <v>0</v>
      </c>
      <c r="FI40" s="19">
        <v>0</v>
      </c>
      <c r="FJ40" s="19">
        <v>0</v>
      </c>
      <c r="FK40" s="19">
        <v>356</v>
      </c>
      <c r="FL40" s="19">
        <v>598</v>
      </c>
      <c r="FM40" s="19">
        <v>504</v>
      </c>
      <c r="FN40" s="19">
        <v>214</v>
      </c>
      <c r="FO40" s="19">
        <v>1672</v>
      </c>
      <c r="FP40" s="19">
        <v>0</v>
      </c>
      <c r="FQ40" s="19">
        <v>192</v>
      </c>
      <c r="FR40" s="19">
        <v>1110</v>
      </c>
      <c r="FS40" s="19">
        <v>653</v>
      </c>
      <c r="FT40" s="19">
        <v>466</v>
      </c>
      <c r="FU40" s="19">
        <v>2421</v>
      </c>
      <c r="FV40" s="19">
        <v>92</v>
      </c>
      <c r="FW40" s="19">
        <v>58</v>
      </c>
      <c r="FX40" s="19">
        <v>31</v>
      </c>
      <c r="FY40" s="19">
        <v>0</v>
      </c>
      <c r="FZ40" s="19">
        <v>465</v>
      </c>
      <c r="GA40" s="19">
        <v>646</v>
      </c>
      <c r="GB40" s="19">
        <v>0</v>
      </c>
      <c r="GC40" s="19">
        <v>898965</v>
      </c>
      <c r="GD40" s="19">
        <v>2604062</v>
      </c>
      <c r="GE40" s="19">
        <v>2026413</v>
      </c>
      <c r="GF40" s="19">
        <v>3822007</v>
      </c>
      <c r="GG40" s="19">
        <v>3565269</v>
      </c>
      <c r="GH40" s="19">
        <v>3196752</v>
      </c>
      <c r="GI40" s="19">
        <v>16113468</v>
      </c>
    </row>
    <row r="41" spans="1:191" ht="18" customHeight="1">
      <c r="A41" s="18">
        <v>23</v>
      </c>
      <c r="B41" s="18" t="s">
        <v>25</v>
      </c>
      <c r="C41" s="19">
        <v>247837</v>
      </c>
      <c r="D41" s="19">
        <v>1815338</v>
      </c>
      <c r="E41" s="19">
        <v>1079688</v>
      </c>
      <c r="F41" s="19">
        <v>1376543</v>
      </c>
      <c r="G41" s="19">
        <v>1085504</v>
      </c>
      <c r="H41" s="19">
        <v>466657</v>
      </c>
      <c r="I41" s="19">
        <v>6071567</v>
      </c>
      <c r="J41" s="19">
        <v>189497</v>
      </c>
      <c r="K41" s="19">
        <v>1591923</v>
      </c>
      <c r="L41" s="19">
        <v>977100</v>
      </c>
      <c r="M41" s="19">
        <v>1087985</v>
      </c>
      <c r="N41" s="19">
        <v>750524</v>
      </c>
      <c r="O41" s="19">
        <v>268758</v>
      </c>
      <c r="P41" s="19">
        <v>4865787</v>
      </c>
      <c r="Q41" s="19">
        <v>121606</v>
      </c>
      <c r="R41" s="19">
        <v>138172</v>
      </c>
      <c r="S41" s="19">
        <v>9820</v>
      </c>
      <c r="T41" s="19">
        <v>50845</v>
      </c>
      <c r="U41" s="19">
        <v>72726</v>
      </c>
      <c r="V41" s="19">
        <v>37500</v>
      </c>
      <c r="W41" s="19">
        <v>430669</v>
      </c>
      <c r="X41" s="19">
        <v>0</v>
      </c>
      <c r="Y41" s="19">
        <v>0</v>
      </c>
      <c r="Z41" s="19">
        <v>15000</v>
      </c>
      <c r="AA41" s="19">
        <v>0</v>
      </c>
      <c r="AB41" s="19">
        <v>0</v>
      </c>
      <c r="AC41" s="19">
        <v>0</v>
      </c>
      <c r="AD41" s="19">
        <v>15000</v>
      </c>
      <c r="AE41" s="19">
        <v>0</v>
      </c>
      <c r="AF41" s="19">
        <v>7970</v>
      </c>
      <c r="AG41" s="19">
        <v>54038</v>
      </c>
      <c r="AH41" s="19">
        <v>18565</v>
      </c>
      <c r="AI41" s="19">
        <v>125242</v>
      </c>
      <c r="AJ41" s="19">
        <v>54421</v>
      </c>
      <c r="AK41" s="19">
        <v>260236</v>
      </c>
      <c r="AL41" s="19">
        <v>0</v>
      </c>
      <c r="AM41" s="19">
        <v>3850</v>
      </c>
      <c r="AN41" s="19">
        <v>10450</v>
      </c>
      <c r="AO41" s="19">
        <v>0</v>
      </c>
      <c r="AP41" s="19">
        <v>8800</v>
      </c>
      <c r="AQ41" s="19">
        <v>0</v>
      </c>
      <c r="AR41" s="19">
        <v>23100</v>
      </c>
      <c r="AS41" s="19">
        <v>62074</v>
      </c>
      <c r="AT41" s="19">
        <v>734192</v>
      </c>
      <c r="AU41" s="19">
        <v>477021</v>
      </c>
      <c r="AV41" s="19">
        <v>513450</v>
      </c>
      <c r="AW41" s="19">
        <v>248648</v>
      </c>
      <c r="AX41" s="19">
        <v>49873</v>
      </c>
      <c r="AY41" s="19">
        <v>2085258</v>
      </c>
      <c r="AZ41" s="19">
        <v>5817</v>
      </c>
      <c r="BA41" s="19">
        <v>624694</v>
      </c>
      <c r="BB41" s="19">
        <v>286046</v>
      </c>
      <c r="BC41" s="19">
        <v>381875</v>
      </c>
      <c r="BD41" s="19">
        <v>164533</v>
      </c>
      <c r="BE41" s="19">
        <v>78189</v>
      </c>
      <c r="BF41" s="19">
        <v>1541154</v>
      </c>
      <c r="BG41" s="19">
        <v>0</v>
      </c>
      <c r="BH41" s="19">
        <v>83045</v>
      </c>
      <c r="BI41" s="19">
        <v>124725</v>
      </c>
      <c r="BJ41" s="19">
        <v>123250</v>
      </c>
      <c r="BK41" s="19">
        <v>130575</v>
      </c>
      <c r="BL41" s="19">
        <v>48775</v>
      </c>
      <c r="BM41" s="19">
        <v>510370</v>
      </c>
      <c r="BN41" s="19">
        <v>0</v>
      </c>
      <c r="BO41" s="19">
        <v>23596</v>
      </c>
      <c r="BP41" s="19">
        <v>3450</v>
      </c>
      <c r="BQ41" s="19">
        <v>194824</v>
      </c>
      <c r="BR41" s="19">
        <v>264242</v>
      </c>
      <c r="BS41" s="19">
        <v>164727</v>
      </c>
      <c r="BT41" s="19">
        <v>650839</v>
      </c>
      <c r="BU41" s="19">
        <v>0</v>
      </c>
      <c r="BV41" s="19">
        <v>13766</v>
      </c>
      <c r="BW41" s="19">
        <v>3450</v>
      </c>
      <c r="BX41" s="19">
        <v>167903</v>
      </c>
      <c r="BY41" s="19">
        <v>252738</v>
      </c>
      <c r="BZ41" s="19">
        <v>18004</v>
      </c>
      <c r="CA41" s="19">
        <v>455861</v>
      </c>
      <c r="CB41" s="19">
        <v>0</v>
      </c>
      <c r="CC41" s="19">
        <v>9830</v>
      </c>
      <c r="CD41" s="19">
        <v>0</v>
      </c>
      <c r="CE41" s="19">
        <v>0</v>
      </c>
      <c r="CF41" s="19">
        <v>0</v>
      </c>
      <c r="CG41" s="19">
        <v>13140</v>
      </c>
      <c r="CH41" s="19">
        <v>22970</v>
      </c>
      <c r="CI41" s="19">
        <v>0</v>
      </c>
      <c r="CJ41" s="19">
        <v>0</v>
      </c>
      <c r="CK41" s="19">
        <v>0</v>
      </c>
      <c r="CL41" s="19">
        <v>26921</v>
      </c>
      <c r="CM41" s="19">
        <v>11504</v>
      </c>
      <c r="CN41" s="19">
        <v>133583</v>
      </c>
      <c r="CO41" s="19">
        <v>172008</v>
      </c>
      <c r="CP41" s="19">
        <v>58340</v>
      </c>
      <c r="CQ41" s="19">
        <v>199819</v>
      </c>
      <c r="CR41" s="19">
        <v>99138</v>
      </c>
      <c r="CS41" s="19">
        <v>93734</v>
      </c>
      <c r="CT41" s="19">
        <v>70738</v>
      </c>
      <c r="CU41" s="19">
        <v>33172</v>
      </c>
      <c r="CV41" s="19">
        <v>554941</v>
      </c>
      <c r="CW41" s="19">
        <v>0</v>
      </c>
      <c r="CX41" s="19">
        <v>0</v>
      </c>
      <c r="CY41" s="19">
        <v>5500</v>
      </c>
      <c r="CZ41" s="19">
        <v>5800</v>
      </c>
      <c r="DA41" s="19">
        <v>0</v>
      </c>
      <c r="DB41" s="19">
        <v>0</v>
      </c>
      <c r="DC41" s="19">
        <v>11300</v>
      </c>
      <c r="DD41" s="19">
        <v>0</v>
      </c>
      <c r="DE41" s="19">
        <v>0</v>
      </c>
      <c r="DF41" s="19">
        <v>0</v>
      </c>
      <c r="DG41" s="19">
        <v>0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0</v>
      </c>
      <c r="DQ41" s="19">
        <v>58340</v>
      </c>
      <c r="DR41" s="19">
        <v>199819</v>
      </c>
      <c r="DS41" s="19">
        <v>93638</v>
      </c>
      <c r="DT41" s="19">
        <v>87934</v>
      </c>
      <c r="DU41" s="19">
        <v>70738</v>
      </c>
      <c r="DV41" s="19">
        <v>33172</v>
      </c>
      <c r="DW41" s="19">
        <v>543641</v>
      </c>
      <c r="DX41" s="19">
        <v>0</v>
      </c>
      <c r="DY41" s="19">
        <v>0</v>
      </c>
      <c r="DZ41" s="19">
        <v>265463</v>
      </c>
      <c r="EA41" s="19">
        <v>190793</v>
      </c>
      <c r="EB41" s="19">
        <v>445590</v>
      </c>
      <c r="EC41" s="19">
        <v>1631192</v>
      </c>
      <c r="ED41" s="19">
        <v>2329381</v>
      </c>
      <c r="EE41" s="19">
        <v>4862419</v>
      </c>
      <c r="EF41" s="19">
        <v>0</v>
      </c>
      <c r="EG41" s="19">
        <v>0</v>
      </c>
      <c r="EH41" s="19">
        <v>0</v>
      </c>
      <c r="EI41" s="19">
        <v>181771</v>
      </c>
      <c r="EJ41" s="19">
        <v>96565</v>
      </c>
      <c r="EK41" s="19">
        <v>601329</v>
      </c>
      <c r="EL41" s="19">
        <v>1166038</v>
      </c>
      <c r="EM41" s="19">
        <v>2045703</v>
      </c>
      <c r="EN41" s="19">
        <v>265463</v>
      </c>
      <c r="EO41" s="19">
        <v>-8840</v>
      </c>
      <c r="EP41" s="19">
        <v>312507</v>
      </c>
      <c r="EQ41" s="19">
        <v>400588</v>
      </c>
      <c r="ER41" s="19">
        <v>351814</v>
      </c>
      <c r="ES41" s="19">
        <v>1321532</v>
      </c>
      <c r="ET41" s="19">
        <v>0</v>
      </c>
      <c r="EU41" s="19">
        <v>17862</v>
      </c>
      <c r="EV41" s="19">
        <v>36518</v>
      </c>
      <c r="EW41" s="19">
        <v>629275</v>
      </c>
      <c r="EX41" s="19">
        <v>811529</v>
      </c>
      <c r="EY41" s="19">
        <v>1495184</v>
      </c>
      <c r="EZ41" s="19">
        <v>0</v>
      </c>
      <c r="FA41" s="19">
        <v>0</v>
      </c>
      <c r="FB41" s="19">
        <v>179</v>
      </c>
      <c r="FC41" s="19">
        <v>113</v>
      </c>
      <c r="FD41" s="19">
        <v>360</v>
      </c>
      <c r="FE41" s="19">
        <v>841</v>
      </c>
      <c r="FF41" s="19">
        <v>1241</v>
      </c>
      <c r="FG41" s="19">
        <v>2734</v>
      </c>
      <c r="FH41" s="19">
        <v>0</v>
      </c>
      <c r="FI41" s="19">
        <v>0</v>
      </c>
      <c r="FJ41" s="19">
        <v>0</v>
      </c>
      <c r="FK41" s="19">
        <v>92</v>
      </c>
      <c r="FL41" s="19">
        <v>115</v>
      </c>
      <c r="FM41" s="19">
        <v>372</v>
      </c>
      <c r="FN41" s="19">
        <v>734</v>
      </c>
      <c r="FO41" s="19">
        <v>1313</v>
      </c>
      <c r="FP41" s="19">
        <v>179</v>
      </c>
      <c r="FQ41" s="19">
        <v>0</v>
      </c>
      <c r="FR41" s="19">
        <v>214</v>
      </c>
      <c r="FS41" s="19">
        <v>224</v>
      </c>
      <c r="FT41" s="19">
        <v>183</v>
      </c>
      <c r="FU41" s="19">
        <v>800</v>
      </c>
      <c r="FV41" s="19">
        <v>0</v>
      </c>
      <c r="FW41" s="19">
        <v>21</v>
      </c>
      <c r="FX41" s="19">
        <v>31</v>
      </c>
      <c r="FY41" s="19">
        <v>245</v>
      </c>
      <c r="FZ41" s="19">
        <v>324</v>
      </c>
      <c r="GA41" s="19">
        <v>621</v>
      </c>
      <c r="GB41" s="19">
        <v>0</v>
      </c>
      <c r="GC41" s="19">
        <v>247837</v>
      </c>
      <c r="GD41" s="19">
        <v>2080801</v>
      </c>
      <c r="GE41" s="19">
        <v>1270481</v>
      </c>
      <c r="GF41" s="19">
        <v>1822133</v>
      </c>
      <c r="GG41" s="19">
        <v>2716696</v>
      </c>
      <c r="GH41" s="19">
        <v>2796038</v>
      </c>
      <c r="GI41" s="19">
        <v>10933986</v>
      </c>
    </row>
    <row r="42" spans="1:191" ht="18" customHeight="1">
      <c r="A42" s="18">
        <v>24</v>
      </c>
      <c r="B42" s="18" t="s">
        <v>26</v>
      </c>
      <c r="C42" s="19">
        <v>1468764</v>
      </c>
      <c r="D42" s="19">
        <v>9191048</v>
      </c>
      <c r="E42" s="19">
        <v>6868573</v>
      </c>
      <c r="F42" s="19">
        <v>10142357</v>
      </c>
      <c r="G42" s="19">
        <v>8109274</v>
      </c>
      <c r="H42" s="19">
        <v>7085649</v>
      </c>
      <c r="I42" s="19">
        <v>42865665</v>
      </c>
      <c r="J42" s="19">
        <v>1145547</v>
      </c>
      <c r="K42" s="19">
        <v>7105930</v>
      </c>
      <c r="L42" s="19">
        <v>4923258</v>
      </c>
      <c r="M42" s="19">
        <v>7730929</v>
      </c>
      <c r="N42" s="19">
        <v>6159656</v>
      </c>
      <c r="O42" s="19">
        <v>5702052</v>
      </c>
      <c r="P42" s="19">
        <v>32767372</v>
      </c>
      <c r="Q42" s="19">
        <v>151382</v>
      </c>
      <c r="R42" s="19">
        <v>847654</v>
      </c>
      <c r="S42" s="19">
        <v>413242</v>
      </c>
      <c r="T42" s="19">
        <v>1003054</v>
      </c>
      <c r="U42" s="19">
        <v>1379251</v>
      </c>
      <c r="V42" s="19">
        <v>995505</v>
      </c>
      <c r="W42" s="19">
        <v>4790088</v>
      </c>
      <c r="X42" s="19">
        <v>43900</v>
      </c>
      <c r="Y42" s="19">
        <v>5000</v>
      </c>
      <c r="Z42" s="19">
        <v>30000</v>
      </c>
      <c r="AA42" s="19">
        <v>3750</v>
      </c>
      <c r="AB42" s="19">
        <v>133375</v>
      </c>
      <c r="AC42" s="19">
        <v>408750</v>
      </c>
      <c r="AD42" s="19">
        <v>624775</v>
      </c>
      <c r="AE42" s="19">
        <v>8384</v>
      </c>
      <c r="AF42" s="19">
        <v>115600</v>
      </c>
      <c r="AG42" s="19">
        <v>78375</v>
      </c>
      <c r="AH42" s="19">
        <v>265242</v>
      </c>
      <c r="AI42" s="19">
        <v>120504</v>
      </c>
      <c r="AJ42" s="19">
        <v>1170859</v>
      </c>
      <c r="AK42" s="19">
        <v>1758964</v>
      </c>
      <c r="AL42" s="19">
        <v>0</v>
      </c>
      <c r="AM42" s="19">
        <v>1650</v>
      </c>
      <c r="AN42" s="19">
        <v>0</v>
      </c>
      <c r="AO42" s="19">
        <v>15150</v>
      </c>
      <c r="AP42" s="19">
        <v>0</v>
      </c>
      <c r="AQ42" s="19">
        <v>0</v>
      </c>
      <c r="AR42" s="19">
        <v>16800</v>
      </c>
      <c r="AS42" s="19">
        <v>774539</v>
      </c>
      <c r="AT42" s="19">
        <v>4571013</v>
      </c>
      <c r="AU42" s="19">
        <v>3571943</v>
      </c>
      <c r="AV42" s="19">
        <v>4742235</v>
      </c>
      <c r="AW42" s="19">
        <v>3200663</v>
      </c>
      <c r="AX42" s="19">
        <v>1739181</v>
      </c>
      <c r="AY42" s="19">
        <v>18599574</v>
      </c>
      <c r="AZ42" s="19">
        <v>87542</v>
      </c>
      <c r="BA42" s="19">
        <v>1186163</v>
      </c>
      <c r="BB42" s="19">
        <v>455173</v>
      </c>
      <c r="BC42" s="19">
        <v>1167782</v>
      </c>
      <c r="BD42" s="19">
        <v>695941</v>
      </c>
      <c r="BE42" s="19">
        <v>664072</v>
      </c>
      <c r="BF42" s="19">
        <v>4256673</v>
      </c>
      <c r="BG42" s="19">
        <v>79800</v>
      </c>
      <c r="BH42" s="19">
        <v>378850</v>
      </c>
      <c r="BI42" s="19">
        <v>374525</v>
      </c>
      <c r="BJ42" s="19">
        <v>533716</v>
      </c>
      <c r="BK42" s="19">
        <v>629922</v>
      </c>
      <c r="BL42" s="19">
        <v>723685</v>
      </c>
      <c r="BM42" s="19">
        <v>2720498</v>
      </c>
      <c r="BN42" s="19">
        <v>7544</v>
      </c>
      <c r="BO42" s="19">
        <v>528590</v>
      </c>
      <c r="BP42" s="19">
        <v>1074835</v>
      </c>
      <c r="BQ42" s="19">
        <v>1573476</v>
      </c>
      <c r="BR42" s="19">
        <v>1510204</v>
      </c>
      <c r="BS42" s="19">
        <v>1069666</v>
      </c>
      <c r="BT42" s="19">
        <v>5764315</v>
      </c>
      <c r="BU42" s="19">
        <v>7544</v>
      </c>
      <c r="BV42" s="19">
        <v>486319</v>
      </c>
      <c r="BW42" s="19">
        <v>1053912</v>
      </c>
      <c r="BX42" s="19">
        <v>1449385</v>
      </c>
      <c r="BY42" s="19">
        <v>1400925</v>
      </c>
      <c r="BZ42" s="19">
        <v>821429</v>
      </c>
      <c r="CA42" s="19">
        <v>5219514</v>
      </c>
      <c r="CB42" s="19">
        <v>0</v>
      </c>
      <c r="CC42" s="19">
        <v>32381</v>
      </c>
      <c r="CD42" s="19">
        <v>19976</v>
      </c>
      <c r="CE42" s="19">
        <v>19464</v>
      </c>
      <c r="CF42" s="19">
        <v>32243</v>
      </c>
      <c r="CG42" s="19">
        <v>29480</v>
      </c>
      <c r="CH42" s="19">
        <v>133544</v>
      </c>
      <c r="CI42" s="19">
        <v>0</v>
      </c>
      <c r="CJ42" s="19">
        <v>9890</v>
      </c>
      <c r="CK42" s="19">
        <v>947</v>
      </c>
      <c r="CL42" s="19">
        <v>104627</v>
      </c>
      <c r="CM42" s="19">
        <v>77036</v>
      </c>
      <c r="CN42" s="19">
        <v>218757</v>
      </c>
      <c r="CO42" s="19">
        <v>411257</v>
      </c>
      <c r="CP42" s="19">
        <v>315673</v>
      </c>
      <c r="CQ42" s="19">
        <v>1556528</v>
      </c>
      <c r="CR42" s="19">
        <v>870480</v>
      </c>
      <c r="CS42" s="19">
        <v>837952</v>
      </c>
      <c r="CT42" s="19">
        <v>439414</v>
      </c>
      <c r="CU42" s="19">
        <v>313931</v>
      </c>
      <c r="CV42" s="19">
        <v>4333978</v>
      </c>
      <c r="CW42" s="19">
        <v>10610</v>
      </c>
      <c r="CX42" s="19">
        <v>30200</v>
      </c>
      <c r="CY42" s="19">
        <v>0</v>
      </c>
      <c r="CZ42" s="19">
        <v>1800</v>
      </c>
      <c r="DA42" s="19">
        <v>1740</v>
      </c>
      <c r="DB42" s="19">
        <v>0</v>
      </c>
      <c r="DC42" s="19">
        <v>44350</v>
      </c>
      <c r="DD42" s="19">
        <v>217308</v>
      </c>
      <c r="DE42" s="19">
        <v>282917</v>
      </c>
      <c r="DF42" s="19">
        <v>329194</v>
      </c>
      <c r="DG42" s="19">
        <v>50640</v>
      </c>
      <c r="DH42" s="19">
        <v>0</v>
      </c>
      <c r="DI42" s="19">
        <v>880059</v>
      </c>
      <c r="DJ42" s="19">
        <v>29750</v>
      </c>
      <c r="DK42" s="19">
        <v>395829</v>
      </c>
      <c r="DL42" s="19">
        <v>0</v>
      </c>
      <c r="DM42" s="19">
        <v>0</v>
      </c>
      <c r="DN42" s="19">
        <v>0</v>
      </c>
      <c r="DO42" s="19">
        <v>0</v>
      </c>
      <c r="DP42" s="19">
        <v>425579</v>
      </c>
      <c r="DQ42" s="19">
        <v>275313</v>
      </c>
      <c r="DR42" s="19">
        <v>913191</v>
      </c>
      <c r="DS42" s="19">
        <v>587563</v>
      </c>
      <c r="DT42" s="19">
        <v>506958</v>
      </c>
      <c r="DU42" s="19">
        <v>387034</v>
      </c>
      <c r="DV42" s="19">
        <v>313931</v>
      </c>
      <c r="DW42" s="19">
        <v>2983990</v>
      </c>
      <c r="DX42" s="19">
        <v>0</v>
      </c>
      <c r="DY42" s="19">
        <v>0</v>
      </c>
      <c r="DZ42" s="19">
        <v>1700906</v>
      </c>
      <c r="EA42" s="19">
        <v>4023048</v>
      </c>
      <c r="EB42" s="19">
        <v>10706850</v>
      </c>
      <c r="EC42" s="19">
        <v>13503500</v>
      </c>
      <c r="ED42" s="19">
        <v>16146011</v>
      </c>
      <c r="EE42" s="19">
        <v>46080315</v>
      </c>
      <c r="EF42" s="19">
        <v>0</v>
      </c>
      <c r="EG42" s="19">
        <v>0</v>
      </c>
      <c r="EH42" s="19">
        <v>512907</v>
      </c>
      <c r="EI42" s="19">
        <v>1899367</v>
      </c>
      <c r="EJ42" s="19">
        <v>5939913</v>
      </c>
      <c r="EK42" s="19">
        <v>5902316</v>
      </c>
      <c r="EL42" s="19">
        <v>7511147</v>
      </c>
      <c r="EM42" s="19">
        <v>21765650</v>
      </c>
      <c r="EN42" s="19">
        <v>1058435</v>
      </c>
      <c r="EO42" s="19">
        <v>2123681</v>
      </c>
      <c r="EP42" s="19">
        <v>4723133</v>
      </c>
      <c r="EQ42" s="19">
        <v>6828443</v>
      </c>
      <c r="ER42" s="19">
        <v>4724438</v>
      </c>
      <c r="ES42" s="19">
        <v>19458130</v>
      </c>
      <c r="ET42" s="19">
        <v>129564</v>
      </c>
      <c r="EU42" s="19">
        <v>0</v>
      </c>
      <c r="EV42" s="19">
        <v>43804</v>
      </c>
      <c r="EW42" s="19">
        <v>772741</v>
      </c>
      <c r="EX42" s="19">
        <v>3910426</v>
      </c>
      <c r="EY42" s="19">
        <v>4856535</v>
      </c>
      <c r="EZ42" s="19">
        <v>0</v>
      </c>
      <c r="FA42" s="19">
        <v>0</v>
      </c>
      <c r="FB42" s="19">
        <v>1686</v>
      </c>
      <c r="FC42" s="19">
        <v>3095</v>
      </c>
      <c r="FD42" s="19">
        <v>6370</v>
      </c>
      <c r="FE42" s="19">
        <v>8040</v>
      </c>
      <c r="FF42" s="19">
        <v>8151</v>
      </c>
      <c r="FG42" s="19">
        <v>27342</v>
      </c>
      <c r="FH42" s="19">
        <v>0</v>
      </c>
      <c r="FI42" s="19">
        <v>0</v>
      </c>
      <c r="FJ42" s="19">
        <v>497</v>
      </c>
      <c r="FK42" s="19">
        <v>1448</v>
      </c>
      <c r="FL42" s="19">
        <v>4103</v>
      </c>
      <c r="FM42" s="19">
        <v>3894</v>
      </c>
      <c r="FN42" s="19">
        <v>4405</v>
      </c>
      <c r="FO42" s="19">
        <v>14347</v>
      </c>
      <c r="FP42" s="19">
        <v>1067</v>
      </c>
      <c r="FQ42" s="19">
        <v>1647</v>
      </c>
      <c r="FR42" s="19">
        <v>2264</v>
      </c>
      <c r="FS42" s="19">
        <v>3801</v>
      </c>
      <c r="FT42" s="19">
        <v>2677</v>
      </c>
      <c r="FU42" s="19">
        <v>11456</v>
      </c>
      <c r="FV42" s="19">
        <v>122</v>
      </c>
      <c r="FW42" s="19">
        <v>0</v>
      </c>
      <c r="FX42" s="19">
        <v>3</v>
      </c>
      <c r="FY42" s="19">
        <v>345</v>
      </c>
      <c r="FZ42" s="19">
        <v>1069</v>
      </c>
      <c r="GA42" s="19">
        <v>1539</v>
      </c>
      <c r="GB42" s="19">
        <v>0</v>
      </c>
      <c r="GC42" s="19">
        <v>1468764</v>
      </c>
      <c r="GD42" s="19">
        <v>10891954</v>
      </c>
      <c r="GE42" s="19">
        <v>10891621</v>
      </c>
      <c r="GF42" s="19">
        <v>20849207</v>
      </c>
      <c r="GG42" s="19">
        <v>21612774</v>
      </c>
      <c r="GH42" s="19">
        <v>23231660</v>
      </c>
      <c r="GI42" s="19">
        <v>88945980</v>
      </c>
    </row>
    <row r="43" spans="1:191" ht="18" customHeight="1" thickBot="1">
      <c r="A43" s="30" t="s">
        <v>51</v>
      </c>
      <c r="B43" s="31"/>
      <c r="C43" s="20">
        <f aca="true" t="shared" si="60" ref="C43:AH43">SUM(C36:C42)</f>
        <v>12083463</v>
      </c>
      <c r="D43" s="20">
        <f t="shared" si="60"/>
        <v>55274033</v>
      </c>
      <c r="E43" s="20">
        <f t="shared" si="60"/>
        <v>35029272</v>
      </c>
      <c r="F43" s="20">
        <f t="shared" si="60"/>
        <v>41157531</v>
      </c>
      <c r="G43" s="20">
        <f t="shared" si="60"/>
        <v>30696326</v>
      </c>
      <c r="H43" s="20">
        <f t="shared" si="60"/>
        <v>26865795</v>
      </c>
      <c r="I43" s="20">
        <f t="shared" si="60"/>
        <v>201106420</v>
      </c>
      <c r="J43" s="20">
        <f t="shared" si="60"/>
        <v>9463166</v>
      </c>
      <c r="K43" s="20">
        <f t="shared" si="60"/>
        <v>43760492</v>
      </c>
      <c r="L43" s="20">
        <f t="shared" si="60"/>
        <v>25223561</v>
      </c>
      <c r="M43" s="20">
        <f t="shared" si="60"/>
        <v>29238354</v>
      </c>
      <c r="N43" s="20">
        <f t="shared" si="60"/>
        <v>22080887</v>
      </c>
      <c r="O43" s="20">
        <f t="shared" si="60"/>
        <v>20231061</v>
      </c>
      <c r="P43" s="20">
        <f t="shared" si="60"/>
        <v>149997521</v>
      </c>
      <c r="Q43" s="20">
        <f t="shared" si="60"/>
        <v>1919839</v>
      </c>
      <c r="R43" s="20">
        <f t="shared" si="60"/>
        <v>6246007</v>
      </c>
      <c r="S43" s="20">
        <f t="shared" si="60"/>
        <v>3165475</v>
      </c>
      <c r="T43" s="20">
        <f t="shared" si="60"/>
        <v>4346089</v>
      </c>
      <c r="U43" s="20">
        <f t="shared" si="60"/>
        <v>4393886</v>
      </c>
      <c r="V43" s="20">
        <f t="shared" si="60"/>
        <v>4643013</v>
      </c>
      <c r="W43" s="20">
        <f t="shared" si="60"/>
        <v>24714309</v>
      </c>
      <c r="X43" s="20">
        <f t="shared" si="60"/>
        <v>43900</v>
      </c>
      <c r="Y43" s="20">
        <f t="shared" si="60"/>
        <v>382500</v>
      </c>
      <c r="Z43" s="20">
        <f t="shared" si="60"/>
        <v>197125</v>
      </c>
      <c r="AA43" s="20">
        <f t="shared" si="60"/>
        <v>756351</v>
      </c>
      <c r="AB43" s="20">
        <f t="shared" si="60"/>
        <v>1438500</v>
      </c>
      <c r="AC43" s="20">
        <f t="shared" si="60"/>
        <v>1679375</v>
      </c>
      <c r="AD43" s="20">
        <f t="shared" si="60"/>
        <v>4497751</v>
      </c>
      <c r="AE43" s="20">
        <f t="shared" si="60"/>
        <v>176982</v>
      </c>
      <c r="AF43" s="20">
        <f t="shared" si="60"/>
        <v>1147827</v>
      </c>
      <c r="AG43" s="20">
        <f t="shared" si="60"/>
        <v>1266531</v>
      </c>
      <c r="AH43" s="20">
        <f t="shared" si="60"/>
        <v>1019173</v>
      </c>
      <c r="AI43" s="20">
        <f aca="true" t="shared" si="61" ref="AI43:BN43">SUM(AI36:AI42)</f>
        <v>1430185</v>
      </c>
      <c r="AJ43" s="20">
        <f t="shared" si="61"/>
        <v>3670800</v>
      </c>
      <c r="AK43" s="20">
        <f t="shared" si="61"/>
        <v>8711498</v>
      </c>
      <c r="AL43" s="20">
        <f t="shared" si="61"/>
        <v>32000</v>
      </c>
      <c r="AM43" s="20">
        <f t="shared" si="61"/>
        <v>50050</v>
      </c>
      <c r="AN43" s="20">
        <f t="shared" si="61"/>
        <v>35850</v>
      </c>
      <c r="AO43" s="20">
        <f t="shared" si="61"/>
        <v>72400</v>
      </c>
      <c r="AP43" s="20">
        <f t="shared" si="61"/>
        <v>88550</v>
      </c>
      <c r="AQ43" s="20">
        <f t="shared" si="61"/>
        <v>23650</v>
      </c>
      <c r="AR43" s="20">
        <f t="shared" si="61"/>
        <v>302500</v>
      </c>
      <c r="AS43" s="20">
        <f t="shared" si="61"/>
        <v>5966714</v>
      </c>
      <c r="AT43" s="20">
        <f t="shared" si="61"/>
        <v>26794423</v>
      </c>
      <c r="AU43" s="20">
        <f t="shared" si="61"/>
        <v>15002993</v>
      </c>
      <c r="AV43" s="20">
        <f t="shared" si="61"/>
        <v>17079912</v>
      </c>
      <c r="AW43" s="20">
        <f t="shared" si="61"/>
        <v>9668300</v>
      </c>
      <c r="AX43" s="20">
        <f t="shared" si="61"/>
        <v>5930798</v>
      </c>
      <c r="AY43" s="20">
        <f t="shared" si="61"/>
        <v>80443140</v>
      </c>
      <c r="AZ43" s="20">
        <f t="shared" si="61"/>
        <v>749123</v>
      </c>
      <c r="BA43" s="20">
        <f t="shared" si="61"/>
        <v>6462393</v>
      </c>
      <c r="BB43" s="20">
        <f t="shared" si="61"/>
        <v>3474400</v>
      </c>
      <c r="BC43" s="20">
        <f t="shared" si="61"/>
        <v>3427533</v>
      </c>
      <c r="BD43" s="20">
        <f t="shared" si="61"/>
        <v>2181600</v>
      </c>
      <c r="BE43" s="20">
        <f t="shared" si="61"/>
        <v>1339794</v>
      </c>
      <c r="BF43" s="20">
        <f t="shared" si="61"/>
        <v>17634843</v>
      </c>
      <c r="BG43" s="20">
        <f t="shared" si="61"/>
        <v>574608</v>
      </c>
      <c r="BH43" s="20">
        <f t="shared" si="61"/>
        <v>2677292</v>
      </c>
      <c r="BI43" s="20">
        <f t="shared" si="61"/>
        <v>2081187</v>
      </c>
      <c r="BJ43" s="20">
        <f t="shared" si="61"/>
        <v>2536896</v>
      </c>
      <c r="BK43" s="20">
        <f t="shared" si="61"/>
        <v>2879866</v>
      </c>
      <c r="BL43" s="20">
        <f t="shared" si="61"/>
        <v>2943631</v>
      </c>
      <c r="BM43" s="20">
        <f t="shared" si="61"/>
        <v>13693480</v>
      </c>
      <c r="BN43" s="20">
        <f t="shared" si="61"/>
        <v>200149</v>
      </c>
      <c r="BO43" s="20">
        <f aca="true" t="shared" si="62" ref="BO43:CT43">SUM(BO36:BO42)</f>
        <v>3768912</v>
      </c>
      <c r="BP43" s="20">
        <f t="shared" si="62"/>
        <v>4968617</v>
      </c>
      <c r="BQ43" s="20">
        <f t="shared" si="62"/>
        <v>7820563</v>
      </c>
      <c r="BR43" s="20">
        <f t="shared" si="62"/>
        <v>6307619</v>
      </c>
      <c r="BS43" s="20">
        <f t="shared" si="62"/>
        <v>5321041</v>
      </c>
      <c r="BT43" s="20">
        <f t="shared" si="62"/>
        <v>28386901</v>
      </c>
      <c r="BU43" s="20">
        <f t="shared" si="62"/>
        <v>167964</v>
      </c>
      <c r="BV43" s="20">
        <f t="shared" si="62"/>
        <v>3406254</v>
      </c>
      <c r="BW43" s="20">
        <f t="shared" si="62"/>
        <v>4369278</v>
      </c>
      <c r="BX43" s="20">
        <f t="shared" si="62"/>
        <v>7174702</v>
      </c>
      <c r="BY43" s="20">
        <f t="shared" si="62"/>
        <v>5749104</v>
      </c>
      <c r="BZ43" s="20">
        <f t="shared" si="62"/>
        <v>4099449</v>
      </c>
      <c r="CA43" s="20">
        <f t="shared" si="62"/>
        <v>24966751</v>
      </c>
      <c r="CB43" s="20">
        <f t="shared" si="62"/>
        <v>32185</v>
      </c>
      <c r="CC43" s="20">
        <f t="shared" si="62"/>
        <v>352768</v>
      </c>
      <c r="CD43" s="20">
        <f t="shared" si="62"/>
        <v>583026</v>
      </c>
      <c r="CE43" s="20">
        <f t="shared" si="62"/>
        <v>426041</v>
      </c>
      <c r="CF43" s="20">
        <f t="shared" si="62"/>
        <v>374367</v>
      </c>
      <c r="CG43" s="20">
        <f t="shared" si="62"/>
        <v>347574</v>
      </c>
      <c r="CH43" s="20">
        <f t="shared" si="62"/>
        <v>2115961</v>
      </c>
      <c r="CI43" s="20">
        <f t="shared" si="62"/>
        <v>0</v>
      </c>
      <c r="CJ43" s="20">
        <f t="shared" si="62"/>
        <v>9890</v>
      </c>
      <c r="CK43" s="20">
        <f t="shared" si="62"/>
        <v>16313</v>
      </c>
      <c r="CL43" s="20">
        <f t="shared" si="62"/>
        <v>219820</v>
      </c>
      <c r="CM43" s="20">
        <f t="shared" si="62"/>
        <v>184148</v>
      </c>
      <c r="CN43" s="20">
        <f t="shared" si="62"/>
        <v>874018</v>
      </c>
      <c r="CO43" s="20">
        <f t="shared" si="62"/>
        <v>1304189</v>
      </c>
      <c r="CP43" s="20">
        <f t="shared" si="62"/>
        <v>2420148</v>
      </c>
      <c r="CQ43" s="20">
        <f t="shared" si="62"/>
        <v>7744629</v>
      </c>
      <c r="CR43" s="20">
        <f t="shared" si="62"/>
        <v>4837094</v>
      </c>
      <c r="CS43" s="20">
        <f t="shared" si="62"/>
        <v>4098614</v>
      </c>
      <c r="CT43" s="20">
        <f t="shared" si="62"/>
        <v>2307820</v>
      </c>
      <c r="CU43" s="20">
        <f aca="true" t="shared" si="63" ref="CU43:DZ43">SUM(CU36:CU42)</f>
        <v>1313693</v>
      </c>
      <c r="CV43" s="20">
        <f t="shared" si="63"/>
        <v>22721998</v>
      </c>
      <c r="CW43" s="20">
        <f t="shared" si="63"/>
        <v>10610</v>
      </c>
      <c r="CX43" s="20">
        <f t="shared" si="63"/>
        <v>71800</v>
      </c>
      <c r="CY43" s="20">
        <f t="shared" si="63"/>
        <v>80140</v>
      </c>
      <c r="CZ43" s="20">
        <f t="shared" si="63"/>
        <v>100620</v>
      </c>
      <c r="DA43" s="20">
        <f t="shared" si="63"/>
        <v>113460</v>
      </c>
      <c r="DB43" s="20">
        <f t="shared" si="63"/>
        <v>175660</v>
      </c>
      <c r="DC43" s="20">
        <f t="shared" si="63"/>
        <v>552290</v>
      </c>
      <c r="DD43" s="20">
        <f t="shared" si="63"/>
        <v>1378746</v>
      </c>
      <c r="DE43" s="20">
        <f t="shared" si="63"/>
        <v>1815521</v>
      </c>
      <c r="DF43" s="20">
        <f t="shared" si="63"/>
        <v>1725530</v>
      </c>
      <c r="DG43" s="20">
        <f t="shared" si="63"/>
        <v>755963</v>
      </c>
      <c r="DH43" s="20">
        <f t="shared" si="63"/>
        <v>0</v>
      </c>
      <c r="DI43" s="20">
        <f t="shared" si="63"/>
        <v>5675760</v>
      </c>
      <c r="DJ43" s="20">
        <f t="shared" si="63"/>
        <v>29750</v>
      </c>
      <c r="DK43" s="20">
        <f t="shared" si="63"/>
        <v>600033</v>
      </c>
      <c r="DL43" s="20">
        <f t="shared" si="63"/>
        <v>312312</v>
      </c>
      <c r="DM43" s="20">
        <f t="shared" si="63"/>
        <v>40297</v>
      </c>
      <c r="DN43" s="20">
        <f t="shared" si="63"/>
        <v>-14250</v>
      </c>
      <c r="DO43" s="20">
        <f t="shared" si="63"/>
        <v>0</v>
      </c>
      <c r="DP43" s="20">
        <f t="shared" si="63"/>
        <v>968142</v>
      </c>
      <c r="DQ43" s="20">
        <f t="shared" si="63"/>
        <v>2379788</v>
      </c>
      <c r="DR43" s="20">
        <f t="shared" si="63"/>
        <v>5694050</v>
      </c>
      <c r="DS43" s="20">
        <f t="shared" si="63"/>
        <v>2629121</v>
      </c>
      <c r="DT43" s="20">
        <f t="shared" si="63"/>
        <v>2232167</v>
      </c>
      <c r="DU43" s="20">
        <f t="shared" si="63"/>
        <v>1452647</v>
      </c>
      <c r="DV43" s="20">
        <f t="shared" si="63"/>
        <v>1138033</v>
      </c>
      <c r="DW43" s="20">
        <f t="shared" si="63"/>
        <v>15525806</v>
      </c>
      <c r="DX43" s="20">
        <f t="shared" si="63"/>
        <v>0</v>
      </c>
      <c r="DY43" s="20">
        <f t="shared" si="63"/>
        <v>0</v>
      </c>
      <c r="DZ43" s="20">
        <f t="shared" si="63"/>
        <v>14470714</v>
      </c>
      <c r="EA43" s="20">
        <f aca="true" t="shared" si="64" ref="EA43:FF43">SUM(EA36:EA42)</f>
        <v>20651629</v>
      </c>
      <c r="EB43" s="20">
        <f t="shared" si="64"/>
        <v>37500406</v>
      </c>
      <c r="EC43" s="20">
        <f t="shared" si="64"/>
        <v>54793375</v>
      </c>
      <c r="ED43" s="20">
        <f t="shared" si="64"/>
        <v>59214695</v>
      </c>
      <c r="EE43" s="20">
        <f t="shared" si="64"/>
        <v>186630819</v>
      </c>
      <c r="EF43" s="20">
        <f t="shared" si="64"/>
        <v>0</v>
      </c>
      <c r="EG43" s="20">
        <f t="shared" si="64"/>
        <v>0</v>
      </c>
      <c r="EH43" s="20">
        <f t="shared" si="64"/>
        <v>6754910</v>
      </c>
      <c r="EI43" s="20">
        <f t="shared" si="64"/>
        <v>10745307</v>
      </c>
      <c r="EJ43" s="20">
        <f t="shared" si="64"/>
        <v>18204962</v>
      </c>
      <c r="EK43" s="20">
        <f t="shared" si="64"/>
        <v>28837544</v>
      </c>
      <c r="EL43" s="20">
        <f t="shared" si="64"/>
        <v>29510385</v>
      </c>
      <c r="EM43" s="20">
        <f t="shared" si="64"/>
        <v>94053108</v>
      </c>
      <c r="EN43" s="20">
        <f t="shared" si="64"/>
        <v>7510340</v>
      </c>
      <c r="EO43" s="20">
        <f t="shared" si="64"/>
        <v>9016172</v>
      </c>
      <c r="EP43" s="20">
        <f t="shared" si="64"/>
        <v>17653928</v>
      </c>
      <c r="EQ43" s="20">
        <f t="shared" si="64"/>
        <v>21522971</v>
      </c>
      <c r="ER43" s="20">
        <f t="shared" si="64"/>
        <v>11262230</v>
      </c>
      <c r="ES43" s="20">
        <f t="shared" si="64"/>
        <v>66965641</v>
      </c>
      <c r="ET43" s="20">
        <f t="shared" si="64"/>
        <v>205464</v>
      </c>
      <c r="EU43" s="20">
        <f t="shared" si="64"/>
        <v>890150</v>
      </c>
      <c r="EV43" s="20">
        <f t="shared" si="64"/>
        <v>1641516</v>
      </c>
      <c r="EW43" s="20">
        <f t="shared" si="64"/>
        <v>4432860</v>
      </c>
      <c r="EX43" s="20">
        <f t="shared" si="64"/>
        <v>18442080</v>
      </c>
      <c r="EY43" s="20">
        <f t="shared" si="64"/>
        <v>25612070</v>
      </c>
      <c r="EZ43" s="20">
        <f t="shared" si="64"/>
        <v>0</v>
      </c>
      <c r="FA43" s="20">
        <f t="shared" si="64"/>
        <v>0</v>
      </c>
      <c r="FB43" s="20">
        <f t="shared" si="64"/>
        <v>11597</v>
      </c>
      <c r="FC43" s="20">
        <f t="shared" si="64"/>
        <v>15657</v>
      </c>
      <c r="FD43" s="20">
        <f t="shared" si="64"/>
        <v>24711</v>
      </c>
      <c r="FE43" s="20">
        <f t="shared" si="64"/>
        <v>32566</v>
      </c>
      <c r="FF43" s="20">
        <f t="shared" si="64"/>
        <v>31537</v>
      </c>
      <c r="FG43" s="20">
        <f aca="true" t="shared" si="65" ref="FG43:GI43">SUM(FG36:FG42)</f>
        <v>116068</v>
      </c>
      <c r="FH43" s="20">
        <f t="shared" si="65"/>
        <v>0</v>
      </c>
      <c r="FI43" s="20">
        <f t="shared" si="65"/>
        <v>0</v>
      </c>
      <c r="FJ43" s="20">
        <f t="shared" si="65"/>
        <v>5776</v>
      </c>
      <c r="FK43" s="20">
        <f t="shared" si="65"/>
        <v>8607</v>
      </c>
      <c r="FL43" s="20">
        <f t="shared" si="65"/>
        <v>12971</v>
      </c>
      <c r="FM43" s="20">
        <f t="shared" si="65"/>
        <v>18195</v>
      </c>
      <c r="FN43" s="20">
        <f t="shared" si="65"/>
        <v>17841</v>
      </c>
      <c r="FO43" s="20">
        <f t="shared" si="65"/>
        <v>63390</v>
      </c>
      <c r="FP43" s="20">
        <f t="shared" si="65"/>
        <v>5607</v>
      </c>
      <c r="FQ43" s="20">
        <f t="shared" si="65"/>
        <v>6547</v>
      </c>
      <c r="FR43" s="20">
        <f t="shared" si="65"/>
        <v>10765</v>
      </c>
      <c r="FS43" s="20">
        <f t="shared" si="65"/>
        <v>12596</v>
      </c>
      <c r="FT43" s="20">
        <f t="shared" si="65"/>
        <v>6805</v>
      </c>
      <c r="FU43" s="20">
        <f t="shared" si="65"/>
        <v>42320</v>
      </c>
      <c r="FV43" s="20">
        <f t="shared" si="65"/>
        <v>214</v>
      </c>
      <c r="FW43" s="20">
        <f t="shared" si="65"/>
        <v>503</v>
      </c>
      <c r="FX43" s="20">
        <f t="shared" si="65"/>
        <v>975</v>
      </c>
      <c r="FY43" s="20">
        <f t="shared" si="65"/>
        <v>1775</v>
      </c>
      <c r="FZ43" s="20">
        <f t="shared" si="65"/>
        <v>6891</v>
      </c>
      <c r="GA43" s="20">
        <f t="shared" si="65"/>
        <v>10358</v>
      </c>
      <c r="GB43" s="20">
        <f t="shared" si="65"/>
        <v>0</v>
      </c>
      <c r="GC43" s="20">
        <f t="shared" si="65"/>
        <v>12083463</v>
      </c>
      <c r="GD43" s="20">
        <f t="shared" si="65"/>
        <v>69744747</v>
      </c>
      <c r="GE43" s="20">
        <f t="shared" si="65"/>
        <v>55680901</v>
      </c>
      <c r="GF43" s="20">
        <f t="shared" si="65"/>
        <v>78657937</v>
      </c>
      <c r="GG43" s="20">
        <f t="shared" si="65"/>
        <v>85489701</v>
      </c>
      <c r="GH43" s="20">
        <f t="shared" si="65"/>
        <v>86080490</v>
      </c>
      <c r="GI43" s="20">
        <f t="shared" si="65"/>
        <v>387737239</v>
      </c>
    </row>
    <row r="44" spans="1:191" ht="18" customHeight="1">
      <c r="A44" s="15">
        <v>25</v>
      </c>
      <c r="B44" s="15" t="s">
        <v>2</v>
      </c>
      <c r="C44" s="16">
        <v>2521097</v>
      </c>
      <c r="D44" s="16">
        <v>25922013</v>
      </c>
      <c r="E44" s="16">
        <v>15193001</v>
      </c>
      <c r="F44" s="16">
        <v>13769426</v>
      </c>
      <c r="G44" s="16">
        <v>16796581</v>
      </c>
      <c r="H44" s="16">
        <v>12525722</v>
      </c>
      <c r="I44" s="16">
        <v>86727840</v>
      </c>
      <c r="J44" s="16">
        <v>1875898</v>
      </c>
      <c r="K44" s="16">
        <v>19933020</v>
      </c>
      <c r="L44" s="16">
        <v>10176998</v>
      </c>
      <c r="M44" s="16">
        <v>10022395</v>
      </c>
      <c r="N44" s="16">
        <v>10798711</v>
      </c>
      <c r="O44" s="16">
        <v>8297401</v>
      </c>
      <c r="P44" s="16">
        <v>61104423</v>
      </c>
      <c r="Q44" s="16">
        <v>785446</v>
      </c>
      <c r="R44" s="16">
        <v>7320936</v>
      </c>
      <c r="S44" s="16">
        <v>2807066</v>
      </c>
      <c r="T44" s="16">
        <v>2654810</v>
      </c>
      <c r="U44" s="16">
        <v>3381836</v>
      </c>
      <c r="V44" s="16">
        <v>2545060</v>
      </c>
      <c r="W44" s="16">
        <v>19495154</v>
      </c>
      <c r="X44" s="16">
        <v>0</v>
      </c>
      <c r="Y44" s="16">
        <v>60875</v>
      </c>
      <c r="Z44" s="16">
        <v>170875</v>
      </c>
      <c r="AA44" s="16">
        <v>244625</v>
      </c>
      <c r="AB44" s="16">
        <v>574750</v>
      </c>
      <c r="AC44" s="16">
        <v>1424750</v>
      </c>
      <c r="AD44" s="16">
        <v>2475875</v>
      </c>
      <c r="AE44" s="16">
        <v>91626</v>
      </c>
      <c r="AF44" s="16">
        <v>912577</v>
      </c>
      <c r="AG44" s="16">
        <v>730649</v>
      </c>
      <c r="AH44" s="16">
        <v>506392</v>
      </c>
      <c r="AI44" s="16">
        <v>1151252</v>
      </c>
      <c r="AJ44" s="16">
        <v>1552821</v>
      </c>
      <c r="AK44" s="16">
        <v>4945317</v>
      </c>
      <c r="AL44" s="16">
        <v>0</v>
      </c>
      <c r="AM44" s="16">
        <v>0</v>
      </c>
      <c r="AN44" s="16">
        <v>0</v>
      </c>
      <c r="AO44" s="16">
        <v>0</v>
      </c>
      <c r="AP44" s="16">
        <v>4400</v>
      </c>
      <c r="AQ44" s="16">
        <v>0</v>
      </c>
      <c r="AR44" s="16">
        <v>4400</v>
      </c>
      <c r="AS44" s="16">
        <v>737368</v>
      </c>
      <c r="AT44" s="16">
        <v>8066748</v>
      </c>
      <c r="AU44" s="16">
        <v>4739462</v>
      </c>
      <c r="AV44" s="16">
        <v>4663587</v>
      </c>
      <c r="AW44" s="16">
        <v>2576061</v>
      </c>
      <c r="AX44" s="16">
        <v>1091340</v>
      </c>
      <c r="AY44" s="16">
        <v>21874566</v>
      </c>
      <c r="AZ44" s="16">
        <v>74088</v>
      </c>
      <c r="BA44" s="16">
        <v>2013734</v>
      </c>
      <c r="BB44" s="16">
        <v>839991</v>
      </c>
      <c r="BC44" s="16">
        <v>1116876</v>
      </c>
      <c r="BD44" s="16">
        <v>1708172</v>
      </c>
      <c r="BE44" s="16">
        <v>518385</v>
      </c>
      <c r="BF44" s="16">
        <v>6271246</v>
      </c>
      <c r="BG44" s="16">
        <v>187370</v>
      </c>
      <c r="BH44" s="16">
        <v>1558150</v>
      </c>
      <c r="BI44" s="16">
        <v>888955</v>
      </c>
      <c r="BJ44" s="16">
        <v>836105</v>
      </c>
      <c r="BK44" s="16">
        <v>1402240</v>
      </c>
      <c r="BL44" s="16">
        <v>1165045</v>
      </c>
      <c r="BM44" s="16">
        <v>6037865</v>
      </c>
      <c r="BN44" s="16">
        <v>19864</v>
      </c>
      <c r="BO44" s="16">
        <v>1642339</v>
      </c>
      <c r="BP44" s="16">
        <v>2424842</v>
      </c>
      <c r="BQ44" s="16">
        <v>2603034</v>
      </c>
      <c r="BR44" s="16">
        <v>4954721</v>
      </c>
      <c r="BS44" s="16">
        <v>3485949</v>
      </c>
      <c r="BT44" s="16">
        <v>15130749</v>
      </c>
      <c r="BU44" s="16">
        <v>16628</v>
      </c>
      <c r="BV44" s="16">
        <v>976891</v>
      </c>
      <c r="BW44" s="16">
        <v>1924214</v>
      </c>
      <c r="BX44" s="16">
        <v>1559412</v>
      </c>
      <c r="BY44" s="16">
        <v>3680983</v>
      </c>
      <c r="BZ44" s="16">
        <v>2407210</v>
      </c>
      <c r="CA44" s="16">
        <v>10565338</v>
      </c>
      <c r="CB44" s="16">
        <v>3236</v>
      </c>
      <c r="CC44" s="16">
        <v>665448</v>
      </c>
      <c r="CD44" s="16">
        <v>500628</v>
      </c>
      <c r="CE44" s="16">
        <v>1043622</v>
      </c>
      <c r="CF44" s="16">
        <v>1273738</v>
      </c>
      <c r="CG44" s="16">
        <v>941407</v>
      </c>
      <c r="CH44" s="16">
        <v>4428079</v>
      </c>
      <c r="CI44" s="16">
        <v>0</v>
      </c>
      <c r="CJ44" s="16">
        <v>0</v>
      </c>
      <c r="CK44" s="16">
        <v>0</v>
      </c>
      <c r="CL44" s="16">
        <v>0</v>
      </c>
      <c r="CM44" s="16">
        <v>0</v>
      </c>
      <c r="CN44" s="16">
        <v>137332</v>
      </c>
      <c r="CO44" s="16">
        <v>137332</v>
      </c>
      <c r="CP44" s="16">
        <v>625335</v>
      </c>
      <c r="CQ44" s="16">
        <v>4346654</v>
      </c>
      <c r="CR44" s="16">
        <v>2591161</v>
      </c>
      <c r="CS44" s="16">
        <v>1143997</v>
      </c>
      <c r="CT44" s="16">
        <v>1043149</v>
      </c>
      <c r="CU44" s="16">
        <v>742372</v>
      </c>
      <c r="CV44" s="16">
        <v>10492668</v>
      </c>
      <c r="CW44" s="16">
        <v>14920</v>
      </c>
      <c r="CX44" s="16">
        <v>123160</v>
      </c>
      <c r="CY44" s="16">
        <v>59400</v>
      </c>
      <c r="CZ44" s="16">
        <v>53400</v>
      </c>
      <c r="DA44" s="16">
        <v>123390</v>
      </c>
      <c r="DB44" s="16">
        <v>130770</v>
      </c>
      <c r="DC44" s="16">
        <v>505040</v>
      </c>
      <c r="DD44" s="16">
        <v>909030</v>
      </c>
      <c r="DE44" s="16">
        <v>1318086</v>
      </c>
      <c r="DF44" s="16">
        <v>296262</v>
      </c>
      <c r="DG44" s="16">
        <v>123224</v>
      </c>
      <c r="DH44" s="16">
        <v>69837</v>
      </c>
      <c r="DI44" s="16">
        <v>2716439</v>
      </c>
      <c r="DJ44" s="16">
        <v>92820</v>
      </c>
      <c r="DK44" s="16">
        <v>204765</v>
      </c>
      <c r="DL44" s="16">
        <v>0</v>
      </c>
      <c r="DM44" s="16">
        <v>0</v>
      </c>
      <c r="DN44" s="16">
        <v>0</v>
      </c>
      <c r="DO44" s="16">
        <v>0</v>
      </c>
      <c r="DP44" s="16">
        <v>297585</v>
      </c>
      <c r="DQ44" s="16">
        <v>517595</v>
      </c>
      <c r="DR44" s="16">
        <v>3109699</v>
      </c>
      <c r="DS44" s="16">
        <v>1213675</v>
      </c>
      <c r="DT44" s="16">
        <v>794335</v>
      </c>
      <c r="DU44" s="16">
        <v>796535</v>
      </c>
      <c r="DV44" s="16">
        <v>541765</v>
      </c>
      <c r="DW44" s="16">
        <v>6973604</v>
      </c>
      <c r="DX44" s="16">
        <v>0</v>
      </c>
      <c r="DY44" s="16">
        <v>0</v>
      </c>
      <c r="DZ44" s="16">
        <v>6431766</v>
      </c>
      <c r="EA44" s="16">
        <v>9505092</v>
      </c>
      <c r="EB44" s="16">
        <v>14773623</v>
      </c>
      <c r="EC44" s="16">
        <v>21188586</v>
      </c>
      <c r="ED44" s="16">
        <v>20892016</v>
      </c>
      <c r="EE44" s="16">
        <v>72791083</v>
      </c>
      <c r="EF44" s="16">
        <v>0</v>
      </c>
      <c r="EG44" s="16">
        <v>0</v>
      </c>
      <c r="EH44" s="16">
        <v>2821487</v>
      </c>
      <c r="EI44" s="16">
        <v>2545116</v>
      </c>
      <c r="EJ44" s="16">
        <v>5292740</v>
      </c>
      <c r="EK44" s="16">
        <v>9823693</v>
      </c>
      <c r="EL44" s="16">
        <v>9033163</v>
      </c>
      <c r="EM44" s="16">
        <v>29516199</v>
      </c>
      <c r="EN44" s="16">
        <v>3610279</v>
      </c>
      <c r="EO44" s="16">
        <v>6547865</v>
      </c>
      <c r="EP44" s="16">
        <v>8431806</v>
      </c>
      <c r="EQ44" s="16">
        <v>10549471</v>
      </c>
      <c r="ER44" s="16">
        <v>6722233</v>
      </c>
      <c r="ES44" s="16">
        <v>35861654</v>
      </c>
      <c r="ET44" s="16">
        <v>0</v>
      </c>
      <c r="EU44" s="16">
        <v>412111</v>
      </c>
      <c r="EV44" s="16">
        <v>1049077</v>
      </c>
      <c r="EW44" s="16">
        <v>815422</v>
      </c>
      <c r="EX44" s="16">
        <v>5136620</v>
      </c>
      <c r="EY44" s="16">
        <v>7413230</v>
      </c>
      <c r="EZ44" s="16">
        <v>0</v>
      </c>
      <c r="FA44" s="16">
        <v>0</v>
      </c>
      <c r="FB44" s="16">
        <v>4644</v>
      </c>
      <c r="FC44" s="16">
        <v>6695</v>
      </c>
      <c r="FD44" s="16">
        <v>10153</v>
      </c>
      <c r="FE44" s="16">
        <v>12119</v>
      </c>
      <c r="FF44" s="16">
        <v>11751</v>
      </c>
      <c r="FG44" s="16">
        <v>45362</v>
      </c>
      <c r="FH44" s="16">
        <v>0</v>
      </c>
      <c r="FI44" s="16">
        <v>0</v>
      </c>
      <c r="FJ44" s="16">
        <v>2268</v>
      </c>
      <c r="FK44" s="16">
        <v>2310</v>
      </c>
      <c r="FL44" s="16">
        <v>3836</v>
      </c>
      <c r="FM44" s="16">
        <v>6017</v>
      </c>
      <c r="FN44" s="16">
        <v>5818</v>
      </c>
      <c r="FO44" s="16">
        <v>20249</v>
      </c>
      <c r="FP44" s="16">
        <v>2376</v>
      </c>
      <c r="FQ44" s="16">
        <v>4171</v>
      </c>
      <c r="FR44" s="16">
        <v>5770</v>
      </c>
      <c r="FS44" s="16">
        <v>5674</v>
      </c>
      <c r="FT44" s="16">
        <v>3712</v>
      </c>
      <c r="FU44" s="16">
        <v>21703</v>
      </c>
      <c r="FV44" s="16">
        <v>0</v>
      </c>
      <c r="FW44" s="16">
        <v>214</v>
      </c>
      <c r="FX44" s="16">
        <v>547</v>
      </c>
      <c r="FY44" s="16">
        <v>428</v>
      </c>
      <c r="FZ44" s="16">
        <v>2221</v>
      </c>
      <c r="GA44" s="16">
        <v>3410</v>
      </c>
      <c r="GB44" s="16">
        <v>0</v>
      </c>
      <c r="GC44" s="16">
        <v>2521097</v>
      </c>
      <c r="GD44" s="16">
        <v>32353779</v>
      </c>
      <c r="GE44" s="16">
        <v>24698093</v>
      </c>
      <c r="GF44" s="16">
        <v>28543049</v>
      </c>
      <c r="GG44" s="16">
        <v>37985167</v>
      </c>
      <c r="GH44" s="16">
        <v>33417738</v>
      </c>
      <c r="GI44" s="16">
        <v>159518923</v>
      </c>
    </row>
    <row r="45" spans="1:191" ht="18" customHeight="1">
      <c r="A45" s="18">
        <v>26</v>
      </c>
      <c r="B45" s="18" t="s">
        <v>4</v>
      </c>
      <c r="C45" s="19">
        <v>2572445</v>
      </c>
      <c r="D45" s="19">
        <v>20243116</v>
      </c>
      <c r="E45" s="19">
        <v>12837385</v>
      </c>
      <c r="F45" s="19">
        <v>11900512</v>
      </c>
      <c r="G45" s="19">
        <v>10702730</v>
      </c>
      <c r="H45" s="19">
        <v>10023158</v>
      </c>
      <c r="I45" s="19">
        <v>68279346</v>
      </c>
      <c r="J45" s="19">
        <v>2054334</v>
      </c>
      <c r="K45" s="19">
        <v>15356759</v>
      </c>
      <c r="L45" s="19">
        <v>9456516</v>
      </c>
      <c r="M45" s="19">
        <v>8860235</v>
      </c>
      <c r="N45" s="19">
        <v>8253759</v>
      </c>
      <c r="O45" s="19">
        <v>7568969</v>
      </c>
      <c r="P45" s="19">
        <v>51550572</v>
      </c>
      <c r="Q45" s="19">
        <v>768651</v>
      </c>
      <c r="R45" s="19">
        <v>4345749</v>
      </c>
      <c r="S45" s="19">
        <v>3492688</v>
      </c>
      <c r="T45" s="19">
        <v>2698830</v>
      </c>
      <c r="U45" s="19">
        <v>2419739</v>
      </c>
      <c r="V45" s="19">
        <v>3250852</v>
      </c>
      <c r="W45" s="19">
        <v>16976509</v>
      </c>
      <c r="X45" s="19">
        <v>0</v>
      </c>
      <c r="Y45" s="19">
        <v>76250</v>
      </c>
      <c r="Z45" s="19">
        <v>35000</v>
      </c>
      <c r="AA45" s="19">
        <v>229250</v>
      </c>
      <c r="AB45" s="19">
        <v>691875</v>
      </c>
      <c r="AC45" s="19">
        <v>959875</v>
      </c>
      <c r="AD45" s="19">
        <v>1992250</v>
      </c>
      <c r="AE45" s="19">
        <v>0</v>
      </c>
      <c r="AF45" s="19">
        <v>226057</v>
      </c>
      <c r="AG45" s="19">
        <v>163851</v>
      </c>
      <c r="AH45" s="19">
        <v>262199</v>
      </c>
      <c r="AI45" s="19">
        <v>1034267</v>
      </c>
      <c r="AJ45" s="19">
        <v>900891</v>
      </c>
      <c r="AK45" s="19">
        <v>2587265</v>
      </c>
      <c r="AL45" s="19">
        <v>0</v>
      </c>
      <c r="AM45" s="19">
        <v>33550</v>
      </c>
      <c r="AN45" s="19">
        <v>18700</v>
      </c>
      <c r="AO45" s="19">
        <v>28600</v>
      </c>
      <c r="AP45" s="19">
        <v>12100</v>
      </c>
      <c r="AQ45" s="19">
        <v>9900</v>
      </c>
      <c r="AR45" s="19">
        <v>102850</v>
      </c>
      <c r="AS45" s="19">
        <v>1022784</v>
      </c>
      <c r="AT45" s="19">
        <v>7714950</v>
      </c>
      <c r="AU45" s="19">
        <v>4007434</v>
      </c>
      <c r="AV45" s="19">
        <v>3768168</v>
      </c>
      <c r="AW45" s="19">
        <v>2061112</v>
      </c>
      <c r="AX45" s="19">
        <v>1308684</v>
      </c>
      <c r="AY45" s="19">
        <v>19883132</v>
      </c>
      <c r="AZ45" s="19">
        <v>121904</v>
      </c>
      <c r="BA45" s="19">
        <v>1876679</v>
      </c>
      <c r="BB45" s="19">
        <v>1060968</v>
      </c>
      <c r="BC45" s="19">
        <v>1033588</v>
      </c>
      <c r="BD45" s="19">
        <v>1035991</v>
      </c>
      <c r="BE45" s="19">
        <v>151222</v>
      </c>
      <c r="BF45" s="19">
        <v>5280352</v>
      </c>
      <c r="BG45" s="19">
        <v>140995</v>
      </c>
      <c r="BH45" s="19">
        <v>1083524</v>
      </c>
      <c r="BI45" s="19">
        <v>677875</v>
      </c>
      <c r="BJ45" s="19">
        <v>839600</v>
      </c>
      <c r="BK45" s="19">
        <v>998675</v>
      </c>
      <c r="BL45" s="19">
        <v>987545</v>
      </c>
      <c r="BM45" s="19">
        <v>4728214</v>
      </c>
      <c r="BN45" s="19">
        <v>8482</v>
      </c>
      <c r="BO45" s="19">
        <v>1677828</v>
      </c>
      <c r="BP45" s="19">
        <v>1564409</v>
      </c>
      <c r="BQ45" s="19">
        <v>2179203</v>
      </c>
      <c r="BR45" s="19">
        <v>1838905</v>
      </c>
      <c r="BS45" s="19">
        <v>1981021</v>
      </c>
      <c r="BT45" s="19">
        <v>9249848</v>
      </c>
      <c r="BU45" s="19">
        <v>6496</v>
      </c>
      <c r="BV45" s="19">
        <v>1564106</v>
      </c>
      <c r="BW45" s="19">
        <v>1400329</v>
      </c>
      <c r="BX45" s="19">
        <v>2046662</v>
      </c>
      <c r="BY45" s="19">
        <v>1673029</v>
      </c>
      <c r="BZ45" s="19">
        <v>1961561</v>
      </c>
      <c r="CA45" s="19">
        <v>8652183</v>
      </c>
      <c r="CB45" s="19">
        <v>1986</v>
      </c>
      <c r="CC45" s="19">
        <v>113722</v>
      </c>
      <c r="CD45" s="19">
        <v>164080</v>
      </c>
      <c r="CE45" s="19">
        <v>132541</v>
      </c>
      <c r="CF45" s="19">
        <v>165876</v>
      </c>
      <c r="CG45" s="19">
        <v>19460</v>
      </c>
      <c r="CH45" s="19">
        <v>597665</v>
      </c>
      <c r="CI45" s="19">
        <v>0</v>
      </c>
      <c r="CJ45" s="19">
        <v>0</v>
      </c>
      <c r="CK45" s="19">
        <v>0</v>
      </c>
      <c r="CL45" s="19">
        <v>0</v>
      </c>
      <c r="CM45" s="19">
        <v>0</v>
      </c>
      <c r="CN45" s="19">
        <v>0</v>
      </c>
      <c r="CO45" s="19">
        <v>0</v>
      </c>
      <c r="CP45" s="19">
        <v>509629</v>
      </c>
      <c r="CQ45" s="19">
        <v>3208529</v>
      </c>
      <c r="CR45" s="19">
        <v>1816460</v>
      </c>
      <c r="CS45" s="19">
        <v>861074</v>
      </c>
      <c r="CT45" s="19">
        <v>610066</v>
      </c>
      <c r="CU45" s="19">
        <v>473168</v>
      </c>
      <c r="CV45" s="19">
        <v>7478926</v>
      </c>
      <c r="CW45" s="19">
        <v>0</v>
      </c>
      <c r="CX45" s="19">
        <v>9810</v>
      </c>
      <c r="CY45" s="19">
        <v>7880</v>
      </c>
      <c r="CZ45" s="19">
        <v>8720</v>
      </c>
      <c r="DA45" s="19">
        <v>1560</v>
      </c>
      <c r="DB45" s="19">
        <v>44660</v>
      </c>
      <c r="DC45" s="19">
        <v>72630</v>
      </c>
      <c r="DD45" s="19">
        <v>619133</v>
      </c>
      <c r="DE45" s="19">
        <v>574100</v>
      </c>
      <c r="DF45" s="19">
        <v>24042</v>
      </c>
      <c r="DG45" s="19">
        <v>11234</v>
      </c>
      <c r="DH45" s="19">
        <v>0</v>
      </c>
      <c r="DI45" s="19">
        <v>1228509</v>
      </c>
      <c r="DJ45" s="19">
        <v>0</v>
      </c>
      <c r="DK45" s="19">
        <v>282186</v>
      </c>
      <c r="DL45" s="19">
        <v>205744</v>
      </c>
      <c r="DM45" s="19">
        <v>0</v>
      </c>
      <c r="DN45" s="19">
        <v>0</v>
      </c>
      <c r="DO45" s="19">
        <v>0</v>
      </c>
      <c r="DP45" s="19">
        <v>487930</v>
      </c>
      <c r="DQ45" s="19">
        <v>509629</v>
      </c>
      <c r="DR45" s="19">
        <v>2297400</v>
      </c>
      <c r="DS45" s="19">
        <v>1028736</v>
      </c>
      <c r="DT45" s="19">
        <v>828312</v>
      </c>
      <c r="DU45" s="19">
        <v>597272</v>
      </c>
      <c r="DV45" s="19">
        <v>428508</v>
      </c>
      <c r="DW45" s="19">
        <v>5689857</v>
      </c>
      <c r="DX45" s="19">
        <v>0</v>
      </c>
      <c r="DY45" s="19">
        <v>0</v>
      </c>
      <c r="DZ45" s="19">
        <v>6073252</v>
      </c>
      <c r="EA45" s="19">
        <v>11902050</v>
      </c>
      <c r="EB45" s="19">
        <v>17092711</v>
      </c>
      <c r="EC45" s="19">
        <v>26649649</v>
      </c>
      <c r="ED45" s="19">
        <v>22592875</v>
      </c>
      <c r="EE45" s="19">
        <v>84310537</v>
      </c>
      <c r="EF45" s="19">
        <v>0</v>
      </c>
      <c r="EG45" s="19">
        <v>0</v>
      </c>
      <c r="EH45" s="19">
        <v>1460949</v>
      </c>
      <c r="EI45" s="19">
        <v>5629597</v>
      </c>
      <c r="EJ45" s="19">
        <v>6713098</v>
      </c>
      <c r="EK45" s="19">
        <v>14528046</v>
      </c>
      <c r="EL45" s="19">
        <v>8796047</v>
      </c>
      <c r="EM45" s="19">
        <v>37127737</v>
      </c>
      <c r="EN45" s="19">
        <v>4612303</v>
      </c>
      <c r="EO45" s="19">
        <v>5638073</v>
      </c>
      <c r="EP45" s="19">
        <v>9037022</v>
      </c>
      <c r="EQ45" s="19">
        <v>7978631</v>
      </c>
      <c r="ER45" s="19">
        <v>6854359</v>
      </c>
      <c r="ES45" s="19">
        <v>34120388</v>
      </c>
      <c r="ET45" s="19">
        <v>0</v>
      </c>
      <c r="EU45" s="19">
        <v>634380</v>
      </c>
      <c r="EV45" s="19">
        <v>1342591</v>
      </c>
      <c r="EW45" s="19">
        <v>4142972</v>
      </c>
      <c r="EX45" s="19">
        <v>6942469</v>
      </c>
      <c r="EY45" s="19">
        <v>13062412</v>
      </c>
      <c r="EZ45" s="19">
        <v>0</v>
      </c>
      <c r="FA45" s="19">
        <v>0</v>
      </c>
      <c r="FB45" s="19">
        <v>4810</v>
      </c>
      <c r="FC45" s="19">
        <v>8687</v>
      </c>
      <c r="FD45" s="19">
        <v>10719</v>
      </c>
      <c r="FE45" s="19">
        <v>16566</v>
      </c>
      <c r="FF45" s="19">
        <v>11524</v>
      </c>
      <c r="FG45" s="19">
        <v>52306</v>
      </c>
      <c r="FH45" s="19">
        <v>0</v>
      </c>
      <c r="FI45" s="19">
        <v>0</v>
      </c>
      <c r="FJ45" s="19">
        <v>1345</v>
      </c>
      <c r="FK45" s="19">
        <v>4525</v>
      </c>
      <c r="FL45" s="19">
        <v>4332</v>
      </c>
      <c r="FM45" s="19">
        <v>9651</v>
      </c>
      <c r="FN45" s="19">
        <v>4899</v>
      </c>
      <c r="FO45" s="19">
        <v>24752</v>
      </c>
      <c r="FP45" s="19">
        <v>3465</v>
      </c>
      <c r="FQ45" s="19">
        <v>3789</v>
      </c>
      <c r="FR45" s="19">
        <v>5802</v>
      </c>
      <c r="FS45" s="19">
        <v>4926</v>
      </c>
      <c r="FT45" s="19">
        <v>3583</v>
      </c>
      <c r="FU45" s="19">
        <v>21565</v>
      </c>
      <c r="FV45" s="19">
        <v>0</v>
      </c>
      <c r="FW45" s="19">
        <v>373</v>
      </c>
      <c r="FX45" s="19">
        <v>585</v>
      </c>
      <c r="FY45" s="19">
        <v>1989</v>
      </c>
      <c r="FZ45" s="19">
        <v>3042</v>
      </c>
      <c r="GA45" s="19">
        <v>5989</v>
      </c>
      <c r="GB45" s="19">
        <v>0</v>
      </c>
      <c r="GC45" s="19">
        <v>2572445</v>
      </c>
      <c r="GD45" s="19">
        <v>26316368</v>
      </c>
      <c r="GE45" s="19">
        <v>24739435</v>
      </c>
      <c r="GF45" s="19">
        <v>28993223</v>
      </c>
      <c r="GG45" s="19">
        <v>37352379</v>
      </c>
      <c r="GH45" s="19">
        <v>32616033</v>
      </c>
      <c r="GI45" s="19">
        <v>152589883</v>
      </c>
    </row>
    <row r="46" spans="1:191" ht="18" customHeight="1">
      <c r="A46" s="18">
        <v>27</v>
      </c>
      <c r="B46" s="18" t="s">
        <v>10</v>
      </c>
      <c r="C46" s="19">
        <v>1345074</v>
      </c>
      <c r="D46" s="19">
        <v>16126823</v>
      </c>
      <c r="E46" s="19">
        <v>11050530</v>
      </c>
      <c r="F46" s="19">
        <v>9060825</v>
      </c>
      <c r="G46" s="19">
        <v>10829454</v>
      </c>
      <c r="H46" s="19">
        <v>10870303</v>
      </c>
      <c r="I46" s="19">
        <v>59283009</v>
      </c>
      <c r="J46" s="19">
        <v>1031130</v>
      </c>
      <c r="K46" s="19">
        <v>13540351</v>
      </c>
      <c r="L46" s="19">
        <v>9410413</v>
      </c>
      <c r="M46" s="19">
        <v>7476093</v>
      </c>
      <c r="N46" s="19">
        <v>7516871</v>
      </c>
      <c r="O46" s="19">
        <v>7373855</v>
      </c>
      <c r="P46" s="19">
        <v>46348713</v>
      </c>
      <c r="Q46" s="19">
        <v>197997</v>
      </c>
      <c r="R46" s="19">
        <v>3461152</v>
      </c>
      <c r="S46" s="19">
        <v>2753601</v>
      </c>
      <c r="T46" s="19">
        <v>1488499</v>
      </c>
      <c r="U46" s="19">
        <v>1996274</v>
      </c>
      <c r="V46" s="19">
        <v>3319803</v>
      </c>
      <c r="W46" s="19">
        <v>13217326</v>
      </c>
      <c r="X46" s="19">
        <v>0</v>
      </c>
      <c r="Y46" s="19">
        <v>3750</v>
      </c>
      <c r="Z46" s="19">
        <v>20000</v>
      </c>
      <c r="AA46" s="19">
        <v>39625</v>
      </c>
      <c r="AB46" s="19">
        <v>223000</v>
      </c>
      <c r="AC46" s="19">
        <v>853250</v>
      </c>
      <c r="AD46" s="19">
        <v>1139625</v>
      </c>
      <c r="AE46" s="19">
        <v>0</v>
      </c>
      <c r="AF46" s="19">
        <v>30824</v>
      </c>
      <c r="AG46" s="19">
        <v>27882</v>
      </c>
      <c r="AH46" s="19">
        <v>22754</v>
      </c>
      <c r="AI46" s="19">
        <v>46029</v>
      </c>
      <c r="AJ46" s="19">
        <v>418903</v>
      </c>
      <c r="AK46" s="19">
        <v>546392</v>
      </c>
      <c r="AL46" s="19">
        <v>0</v>
      </c>
      <c r="AM46" s="19">
        <v>550</v>
      </c>
      <c r="AN46" s="19">
        <v>0</v>
      </c>
      <c r="AO46" s="19">
        <v>12650</v>
      </c>
      <c r="AP46" s="19">
        <v>0</v>
      </c>
      <c r="AQ46" s="19">
        <v>23650</v>
      </c>
      <c r="AR46" s="19">
        <v>36850</v>
      </c>
      <c r="AS46" s="19">
        <v>610037</v>
      </c>
      <c r="AT46" s="19">
        <v>7256206</v>
      </c>
      <c r="AU46" s="19">
        <v>4503668</v>
      </c>
      <c r="AV46" s="19">
        <v>4161945</v>
      </c>
      <c r="AW46" s="19">
        <v>3667492</v>
      </c>
      <c r="AX46" s="19">
        <v>1250797</v>
      </c>
      <c r="AY46" s="19">
        <v>21450145</v>
      </c>
      <c r="AZ46" s="19">
        <v>113621</v>
      </c>
      <c r="BA46" s="19">
        <v>1632951</v>
      </c>
      <c r="BB46" s="19">
        <v>1221387</v>
      </c>
      <c r="BC46" s="19">
        <v>1113300</v>
      </c>
      <c r="BD46" s="19">
        <v>574816</v>
      </c>
      <c r="BE46" s="19">
        <v>123822</v>
      </c>
      <c r="BF46" s="19">
        <v>4779897</v>
      </c>
      <c r="BG46" s="19">
        <v>109475</v>
      </c>
      <c r="BH46" s="19">
        <v>1154918</v>
      </c>
      <c r="BI46" s="19">
        <v>883875</v>
      </c>
      <c r="BJ46" s="19">
        <v>637320</v>
      </c>
      <c r="BK46" s="19">
        <v>1009260</v>
      </c>
      <c r="BL46" s="19">
        <v>1383630</v>
      </c>
      <c r="BM46" s="19">
        <v>5178478</v>
      </c>
      <c r="BN46" s="19">
        <v>12942</v>
      </c>
      <c r="BO46" s="19">
        <v>438981</v>
      </c>
      <c r="BP46" s="19">
        <v>544914</v>
      </c>
      <c r="BQ46" s="19">
        <v>969694</v>
      </c>
      <c r="BR46" s="19">
        <v>2698184</v>
      </c>
      <c r="BS46" s="19">
        <v>2963644</v>
      </c>
      <c r="BT46" s="19">
        <v>7628359</v>
      </c>
      <c r="BU46" s="19">
        <v>0</v>
      </c>
      <c r="BV46" s="19">
        <v>322508</v>
      </c>
      <c r="BW46" s="19">
        <v>401101</v>
      </c>
      <c r="BX46" s="19">
        <v>795579</v>
      </c>
      <c r="BY46" s="19">
        <v>2477133</v>
      </c>
      <c r="BZ46" s="19">
        <v>2709041</v>
      </c>
      <c r="CA46" s="19">
        <v>6705362</v>
      </c>
      <c r="CB46" s="19">
        <v>12942</v>
      </c>
      <c r="CC46" s="19">
        <v>116473</v>
      </c>
      <c r="CD46" s="19">
        <v>143813</v>
      </c>
      <c r="CE46" s="19">
        <v>174115</v>
      </c>
      <c r="CF46" s="19">
        <v>221051</v>
      </c>
      <c r="CG46" s="19">
        <v>254603</v>
      </c>
      <c r="CH46" s="19">
        <v>922997</v>
      </c>
      <c r="CI46" s="19">
        <v>0</v>
      </c>
      <c r="CJ46" s="19">
        <v>0</v>
      </c>
      <c r="CK46" s="19">
        <v>0</v>
      </c>
      <c r="CL46" s="19">
        <v>0</v>
      </c>
      <c r="CM46" s="19">
        <v>0</v>
      </c>
      <c r="CN46" s="19">
        <v>0</v>
      </c>
      <c r="CO46" s="19">
        <v>0</v>
      </c>
      <c r="CP46" s="19">
        <v>301002</v>
      </c>
      <c r="CQ46" s="19">
        <v>2147491</v>
      </c>
      <c r="CR46" s="19">
        <v>1095203</v>
      </c>
      <c r="CS46" s="19">
        <v>615038</v>
      </c>
      <c r="CT46" s="19">
        <v>614399</v>
      </c>
      <c r="CU46" s="19">
        <v>532804</v>
      </c>
      <c r="CV46" s="19">
        <v>5305937</v>
      </c>
      <c r="CW46" s="19">
        <v>3340</v>
      </c>
      <c r="CX46" s="19">
        <v>3000</v>
      </c>
      <c r="CY46" s="19">
        <v>500</v>
      </c>
      <c r="CZ46" s="19">
        <v>0</v>
      </c>
      <c r="DA46" s="19">
        <v>0</v>
      </c>
      <c r="DB46" s="19">
        <v>0</v>
      </c>
      <c r="DC46" s="19">
        <v>6840</v>
      </c>
      <c r="DD46" s="19">
        <v>0</v>
      </c>
      <c r="DE46" s="19">
        <v>0</v>
      </c>
      <c r="DF46" s="19">
        <v>0</v>
      </c>
      <c r="DG46" s="19">
        <v>0</v>
      </c>
      <c r="DH46" s="19">
        <v>0</v>
      </c>
      <c r="DI46" s="19">
        <v>0</v>
      </c>
      <c r="DJ46" s="19">
        <v>29274</v>
      </c>
      <c r="DK46" s="19">
        <v>0</v>
      </c>
      <c r="DL46" s="19">
        <v>0</v>
      </c>
      <c r="DM46" s="19">
        <v>0</v>
      </c>
      <c r="DN46" s="19">
        <v>0</v>
      </c>
      <c r="DO46" s="19">
        <v>0</v>
      </c>
      <c r="DP46" s="19">
        <v>29274</v>
      </c>
      <c r="DQ46" s="19">
        <v>268388</v>
      </c>
      <c r="DR46" s="19">
        <v>2144491</v>
      </c>
      <c r="DS46" s="19">
        <v>1094703</v>
      </c>
      <c r="DT46" s="19">
        <v>615038</v>
      </c>
      <c r="DU46" s="19">
        <v>614399</v>
      </c>
      <c r="DV46" s="19">
        <v>532804</v>
      </c>
      <c r="DW46" s="19">
        <v>5269823</v>
      </c>
      <c r="DX46" s="19">
        <v>0</v>
      </c>
      <c r="DY46" s="19">
        <v>0</v>
      </c>
      <c r="DZ46" s="19">
        <v>2112302</v>
      </c>
      <c r="EA46" s="19">
        <v>6617055</v>
      </c>
      <c r="EB46" s="19">
        <v>13304359</v>
      </c>
      <c r="EC46" s="19">
        <v>22145755</v>
      </c>
      <c r="ED46" s="19">
        <v>23663104</v>
      </c>
      <c r="EE46" s="19">
        <v>67842575</v>
      </c>
      <c r="EF46" s="19">
        <v>0</v>
      </c>
      <c r="EG46" s="19">
        <v>0</v>
      </c>
      <c r="EH46" s="19">
        <v>1028001</v>
      </c>
      <c r="EI46" s="19">
        <v>3915350</v>
      </c>
      <c r="EJ46" s="19">
        <v>7024943</v>
      </c>
      <c r="EK46" s="19">
        <v>10408230</v>
      </c>
      <c r="EL46" s="19">
        <v>10919642</v>
      </c>
      <c r="EM46" s="19">
        <v>33296166</v>
      </c>
      <c r="EN46" s="19">
        <v>1084301</v>
      </c>
      <c r="EO46" s="19">
        <v>2272591</v>
      </c>
      <c r="EP46" s="19">
        <v>5872178</v>
      </c>
      <c r="EQ46" s="19">
        <v>9483712</v>
      </c>
      <c r="ER46" s="19">
        <v>4881126</v>
      </c>
      <c r="ES46" s="19">
        <v>23593908</v>
      </c>
      <c r="ET46" s="19">
        <v>0</v>
      </c>
      <c r="EU46" s="19">
        <v>429114</v>
      </c>
      <c r="EV46" s="19">
        <v>407238</v>
      </c>
      <c r="EW46" s="19">
        <v>2253813</v>
      </c>
      <c r="EX46" s="19">
        <v>7862336</v>
      </c>
      <c r="EY46" s="19">
        <v>10952501</v>
      </c>
      <c r="EZ46" s="19">
        <v>0</v>
      </c>
      <c r="FA46" s="19">
        <v>0</v>
      </c>
      <c r="FB46" s="19">
        <v>1654</v>
      </c>
      <c r="FC46" s="19">
        <v>4423</v>
      </c>
      <c r="FD46" s="19">
        <v>8873</v>
      </c>
      <c r="FE46" s="19">
        <v>12785</v>
      </c>
      <c r="FF46" s="19">
        <v>11826</v>
      </c>
      <c r="FG46" s="19">
        <v>39561</v>
      </c>
      <c r="FH46" s="19">
        <v>0</v>
      </c>
      <c r="FI46" s="19">
        <v>0</v>
      </c>
      <c r="FJ46" s="19">
        <v>868</v>
      </c>
      <c r="FK46" s="19">
        <v>2863</v>
      </c>
      <c r="FL46" s="19">
        <v>4734</v>
      </c>
      <c r="FM46" s="19">
        <v>6322</v>
      </c>
      <c r="FN46" s="19">
        <v>5911</v>
      </c>
      <c r="FO46" s="19">
        <v>20698</v>
      </c>
      <c r="FP46" s="19">
        <v>786</v>
      </c>
      <c r="FQ46" s="19">
        <v>1346</v>
      </c>
      <c r="FR46" s="19">
        <v>3989</v>
      </c>
      <c r="FS46" s="19">
        <v>5227</v>
      </c>
      <c r="FT46" s="19">
        <v>2755</v>
      </c>
      <c r="FU46" s="19">
        <v>14103</v>
      </c>
      <c r="FV46" s="19">
        <v>0</v>
      </c>
      <c r="FW46" s="19">
        <v>214</v>
      </c>
      <c r="FX46" s="19">
        <v>150</v>
      </c>
      <c r="FY46" s="19">
        <v>1236</v>
      </c>
      <c r="FZ46" s="19">
        <v>3160</v>
      </c>
      <c r="GA46" s="19">
        <v>4760</v>
      </c>
      <c r="GB46" s="19">
        <v>0</v>
      </c>
      <c r="GC46" s="19">
        <v>1345074</v>
      </c>
      <c r="GD46" s="19">
        <v>18239125</v>
      </c>
      <c r="GE46" s="19">
        <v>17667585</v>
      </c>
      <c r="GF46" s="19">
        <v>22365184</v>
      </c>
      <c r="GG46" s="19">
        <v>32975209</v>
      </c>
      <c r="GH46" s="19">
        <v>34533407</v>
      </c>
      <c r="GI46" s="19">
        <v>127125584</v>
      </c>
    </row>
    <row r="47" spans="1:191" ht="18" customHeight="1">
      <c r="A47" s="18">
        <v>28</v>
      </c>
      <c r="B47" s="18" t="s">
        <v>27</v>
      </c>
      <c r="C47" s="19">
        <v>175180</v>
      </c>
      <c r="D47" s="19">
        <v>1055028</v>
      </c>
      <c r="E47" s="19">
        <v>787236</v>
      </c>
      <c r="F47" s="19">
        <v>970024</v>
      </c>
      <c r="G47" s="19">
        <v>675785</v>
      </c>
      <c r="H47" s="19">
        <v>188268</v>
      </c>
      <c r="I47" s="19">
        <v>3851521</v>
      </c>
      <c r="J47" s="19">
        <v>138508</v>
      </c>
      <c r="K47" s="19">
        <v>923502</v>
      </c>
      <c r="L47" s="19">
        <v>637466</v>
      </c>
      <c r="M47" s="19">
        <v>882448</v>
      </c>
      <c r="N47" s="19">
        <v>517298</v>
      </c>
      <c r="O47" s="19">
        <v>6606</v>
      </c>
      <c r="P47" s="19">
        <v>3105828</v>
      </c>
      <c r="Q47" s="19">
        <v>25080</v>
      </c>
      <c r="R47" s="19">
        <v>140186</v>
      </c>
      <c r="S47" s="19">
        <v>117010</v>
      </c>
      <c r="T47" s="19">
        <v>3360</v>
      </c>
      <c r="U47" s="19">
        <v>175552</v>
      </c>
      <c r="V47" s="19">
        <v>0</v>
      </c>
      <c r="W47" s="19">
        <v>461188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107428</v>
      </c>
      <c r="AT47" s="19">
        <v>701916</v>
      </c>
      <c r="AU47" s="19">
        <v>502456</v>
      </c>
      <c r="AV47" s="19">
        <v>773908</v>
      </c>
      <c r="AW47" s="19">
        <v>273606</v>
      </c>
      <c r="AX47" s="19">
        <v>1231</v>
      </c>
      <c r="AY47" s="19">
        <v>2360545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6000</v>
      </c>
      <c r="BH47" s="19">
        <v>81400</v>
      </c>
      <c r="BI47" s="19">
        <v>18000</v>
      </c>
      <c r="BJ47" s="19">
        <v>105180</v>
      </c>
      <c r="BK47" s="19">
        <v>68140</v>
      </c>
      <c r="BL47" s="19">
        <v>5375</v>
      </c>
      <c r="BM47" s="19">
        <v>284095</v>
      </c>
      <c r="BN47" s="19">
        <v>0</v>
      </c>
      <c r="BO47" s="19">
        <v>0</v>
      </c>
      <c r="BP47" s="19">
        <v>55910</v>
      </c>
      <c r="BQ47" s="19">
        <v>35352</v>
      </c>
      <c r="BR47" s="19">
        <v>109191</v>
      </c>
      <c r="BS47" s="19">
        <v>174816</v>
      </c>
      <c r="BT47" s="19">
        <v>375269</v>
      </c>
      <c r="BU47" s="19">
        <v>0</v>
      </c>
      <c r="BV47" s="19">
        <v>0</v>
      </c>
      <c r="BW47" s="19">
        <v>55910</v>
      </c>
      <c r="BX47" s="19">
        <v>35352</v>
      </c>
      <c r="BY47" s="19">
        <v>109191</v>
      </c>
      <c r="BZ47" s="19">
        <v>174816</v>
      </c>
      <c r="CA47" s="19">
        <v>375269</v>
      </c>
      <c r="CB47" s="19">
        <v>0</v>
      </c>
      <c r="CC47" s="19">
        <v>0</v>
      </c>
      <c r="CD47" s="19">
        <v>0</v>
      </c>
      <c r="CE47" s="19">
        <v>0</v>
      </c>
      <c r="CF47" s="19">
        <v>0</v>
      </c>
      <c r="CG47" s="19">
        <v>0</v>
      </c>
      <c r="CH47" s="19">
        <v>0</v>
      </c>
      <c r="CI47" s="19">
        <v>0</v>
      </c>
      <c r="CJ47" s="19">
        <v>0</v>
      </c>
      <c r="CK47" s="19">
        <v>0</v>
      </c>
      <c r="CL47" s="19">
        <v>0</v>
      </c>
      <c r="CM47" s="19">
        <v>0</v>
      </c>
      <c r="CN47" s="19">
        <v>0</v>
      </c>
      <c r="CO47" s="19">
        <v>0</v>
      </c>
      <c r="CP47" s="19">
        <v>36672</v>
      </c>
      <c r="CQ47" s="19">
        <v>131526</v>
      </c>
      <c r="CR47" s="19">
        <v>93860</v>
      </c>
      <c r="CS47" s="19">
        <v>52224</v>
      </c>
      <c r="CT47" s="19">
        <v>49296</v>
      </c>
      <c r="CU47" s="19">
        <v>6846</v>
      </c>
      <c r="CV47" s="19">
        <v>370424</v>
      </c>
      <c r="CW47" s="19">
        <v>0</v>
      </c>
      <c r="CX47" s="19">
        <v>0</v>
      </c>
      <c r="CY47" s="19">
        <v>0</v>
      </c>
      <c r="CZ47" s="19">
        <v>0</v>
      </c>
      <c r="DA47" s="19">
        <v>0</v>
      </c>
      <c r="DB47" s="19">
        <v>0</v>
      </c>
      <c r="DC47" s="19">
        <v>0</v>
      </c>
      <c r="DD47" s="19">
        <v>0</v>
      </c>
      <c r="DE47" s="19">
        <v>0</v>
      </c>
      <c r="DF47" s="19">
        <v>0</v>
      </c>
      <c r="DG47" s="19">
        <v>0</v>
      </c>
      <c r="DH47" s="19">
        <v>0</v>
      </c>
      <c r="DI47" s="19">
        <v>0</v>
      </c>
      <c r="DJ47" s="19">
        <v>0</v>
      </c>
      <c r="DK47" s="19">
        <v>0</v>
      </c>
      <c r="DL47" s="19">
        <v>36344</v>
      </c>
      <c r="DM47" s="19">
        <v>0</v>
      </c>
      <c r="DN47" s="19">
        <v>0</v>
      </c>
      <c r="DO47" s="19">
        <v>0</v>
      </c>
      <c r="DP47" s="19">
        <v>36344</v>
      </c>
      <c r="DQ47" s="19">
        <v>36672</v>
      </c>
      <c r="DR47" s="19">
        <v>131526</v>
      </c>
      <c r="DS47" s="19">
        <v>57516</v>
      </c>
      <c r="DT47" s="19">
        <v>52224</v>
      </c>
      <c r="DU47" s="19">
        <v>49296</v>
      </c>
      <c r="DV47" s="19">
        <v>6846</v>
      </c>
      <c r="DW47" s="19">
        <v>334080</v>
      </c>
      <c r="DX47" s="19">
        <v>0</v>
      </c>
      <c r="DY47" s="19">
        <v>0</v>
      </c>
      <c r="DZ47" s="19">
        <v>70300</v>
      </c>
      <c r="EA47" s="19">
        <v>507433</v>
      </c>
      <c r="EB47" s="19">
        <v>733538</v>
      </c>
      <c r="EC47" s="19">
        <v>1634904</v>
      </c>
      <c r="ED47" s="19">
        <v>532803</v>
      </c>
      <c r="EE47" s="19">
        <v>3478978</v>
      </c>
      <c r="EF47" s="19">
        <v>0</v>
      </c>
      <c r="EG47" s="19">
        <v>0</v>
      </c>
      <c r="EH47" s="19">
        <v>70300</v>
      </c>
      <c r="EI47" s="19">
        <v>427565</v>
      </c>
      <c r="EJ47" s="19">
        <v>733538</v>
      </c>
      <c r="EK47" s="19">
        <v>1276816</v>
      </c>
      <c r="EL47" s="19">
        <v>532803</v>
      </c>
      <c r="EM47" s="19">
        <v>3041022</v>
      </c>
      <c r="EN47" s="19">
        <v>0</v>
      </c>
      <c r="EO47" s="19">
        <v>79868</v>
      </c>
      <c r="EP47" s="19">
        <v>0</v>
      </c>
      <c r="EQ47" s="19">
        <v>358088</v>
      </c>
      <c r="ER47" s="19">
        <v>0</v>
      </c>
      <c r="ES47" s="19">
        <v>437956</v>
      </c>
      <c r="ET47" s="19">
        <v>0</v>
      </c>
      <c r="EU47" s="19">
        <v>0</v>
      </c>
      <c r="EV47" s="19">
        <v>0</v>
      </c>
      <c r="EW47" s="19">
        <v>0</v>
      </c>
      <c r="EX47" s="19">
        <v>0</v>
      </c>
      <c r="EY47" s="19">
        <v>0</v>
      </c>
      <c r="EZ47" s="19">
        <v>0</v>
      </c>
      <c r="FA47" s="19">
        <v>0</v>
      </c>
      <c r="FB47" s="19">
        <v>0</v>
      </c>
      <c r="FC47" s="19">
        <v>429</v>
      </c>
      <c r="FD47" s="19">
        <v>459</v>
      </c>
      <c r="FE47" s="19">
        <v>1101</v>
      </c>
      <c r="FF47" s="19">
        <v>244</v>
      </c>
      <c r="FG47" s="19">
        <v>2233</v>
      </c>
      <c r="FH47" s="19">
        <v>0</v>
      </c>
      <c r="FI47" s="19">
        <v>0</v>
      </c>
      <c r="FJ47" s="19">
        <v>0</v>
      </c>
      <c r="FK47" s="19">
        <v>347</v>
      </c>
      <c r="FL47" s="19">
        <v>459</v>
      </c>
      <c r="FM47" s="19">
        <v>887</v>
      </c>
      <c r="FN47" s="19">
        <v>244</v>
      </c>
      <c r="FO47" s="19">
        <v>1937</v>
      </c>
      <c r="FP47" s="19">
        <v>0</v>
      </c>
      <c r="FQ47" s="19">
        <v>82</v>
      </c>
      <c r="FR47" s="19">
        <v>0</v>
      </c>
      <c r="FS47" s="19">
        <v>214</v>
      </c>
      <c r="FT47" s="19">
        <v>0</v>
      </c>
      <c r="FU47" s="19">
        <v>296</v>
      </c>
      <c r="FV47" s="19">
        <v>0</v>
      </c>
      <c r="FW47" s="19">
        <v>0</v>
      </c>
      <c r="FX47" s="19">
        <v>0</v>
      </c>
      <c r="FY47" s="19">
        <v>0</v>
      </c>
      <c r="FZ47" s="19">
        <v>0</v>
      </c>
      <c r="GA47" s="19">
        <v>0</v>
      </c>
      <c r="GB47" s="19">
        <v>0</v>
      </c>
      <c r="GC47" s="19">
        <v>175180</v>
      </c>
      <c r="GD47" s="19">
        <v>1125328</v>
      </c>
      <c r="GE47" s="19">
        <v>1294669</v>
      </c>
      <c r="GF47" s="19">
        <v>1703562</v>
      </c>
      <c r="GG47" s="19">
        <v>2310689</v>
      </c>
      <c r="GH47" s="19">
        <v>721071</v>
      </c>
      <c r="GI47" s="19">
        <v>7330499</v>
      </c>
    </row>
    <row r="48" spans="1:191" ht="18" customHeight="1">
      <c r="A48" s="18">
        <v>29</v>
      </c>
      <c r="B48" s="18" t="s">
        <v>28</v>
      </c>
      <c r="C48" s="19">
        <v>410719</v>
      </c>
      <c r="D48" s="19">
        <v>1051343</v>
      </c>
      <c r="E48" s="19">
        <v>159040</v>
      </c>
      <c r="F48" s="19">
        <v>800841</v>
      </c>
      <c r="G48" s="19">
        <v>361005</v>
      </c>
      <c r="H48" s="19">
        <v>72084</v>
      </c>
      <c r="I48" s="19">
        <v>2855032</v>
      </c>
      <c r="J48" s="19">
        <v>299369</v>
      </c>
      <c r="K48" s="19">
        <v>871130</v>
      </c>
      <c r="L48" s="19">
        <v>35858</v>
      </c>
      <c r="M48" s="19">
        <v>465939</v>
      </c>
      <c r="N48" s="19">
        <v>167675</v>
      </c>
      <c r="O48" s="19">
        <v>62394</v>
      </c>
      <c r="P48" s="19">
        <v>1902365</v>
      </c>
      <c r="Q48" s="19">
        <v>40136</v>
      </c>
      <c r="R48" s="19">
        <v>225218</v>
      </c>
      <c r="S48" s="19">
        <v>0</v>
      </c>
      <c r="T48" s="19">
        <v>157581</v>
      </c>
      <c r="U48" s="19">
        <v>128170</v>
      </c>
      <c r="V48" s="19">
        <v>38994</v>
      </c>
      <c r="W48" s="19">
        <v>590099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248683</v>
      </c>
      <c r="AT48" s="19">
        <v>606572</v>
      </c>
      <c r="AU48" s="19">
        <v>35858</v>
      </c>
      <c r="AV48" s="19">
        <v>251258</v>
      </c>
      <c r="AW48" s="19">
        <v>8125</v>
      </c>
      <c r="AX48" s="19">
        <v>0</v>
      </c>
      <c r="AY48" s="19">
        <v>1150496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10550</v>
      </c>
      <c r="BH48" s="19">
        <v>39340</v>
      </c>
      <c r="BI48" s="19">
        <v>0</v>
      </c>
      <c r="BJ48" s="19">
        <v>57100</v>
      </c>
      <c r="BK48" s="19">
        <v>31380</v>
      </c>
      <c r="BL48" s="19">
        <v>23400</v>
      </c>
      <c r="BM48" s="19">
        <v>161770</v>
      </c>
      <c r="BN48" s="19">
        <v>0</v>
      </c>
      <c r="BO48" s="19">
        <v>21263</v>
      </c>
      <c r="BP48" s="19">
        <v>0</v>
      </c>
      <c r="BQ48" s="19">
        <v>6720</v>
      </c>
      <c r="BR48" s="19">
        <v>0</v>
      </c>
      <c r="BS48" s="19">
        <v>0</v>
      </c>
      <c r="BT48" s="19">
        <v>27983</v>
      </c>
      <c r="BU48" s="19">
        <v>0</v>
      </c>
      <c r="BV48" s="19">
        <v>21263</v>
      </c>
      <c r="BW48" s="19">
        <v>0</v>
      </c>
      <c r="BX48" s="19">
        <v>6720</v>
      </c>
      <c r="BY48" s="19">
        <v>0</v>
      </c>
      <c r="BZ48" s="19">
        <v>0</v>
      </c>
      <c r="CA48" s="19">
        <v>27983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>
        <v>0</v>
      </c>
      <c r="CH48" s="19">
        <v>0</v>
      </c>
      <c r="CI48" s="19">
        <v>0</v>
      </c>
      <c r="CJ48" s="19">
        <v>0</v>
      </c>
      <c r="CK48" s="19">
        <v>0</v>
      </c>
      <c r="CL48" s="19">
        <v>0</v>
      </c>
      <c r="CM48" s="19">
        <v>0</v>
      </c>
      <c r="CN48" s="19">
        <v>0</v>
      </c>
      <c r="CO48" s="19">
        <v>0</v>
      </c>
      <c r="CP48" s="19">
        <v>111350</v>
      </c>
      <c r="CQ48" s="19">
        <v>158950</v>
      </c>
      <c r="CR48" s="19">
        <v>123182</v>
      </c>
      <c r="CS48" s="19">
        <v>328182</v>
      </c>
      <c r="CT48" s="19">
        <v>193330</v>
      </c>
      <c r="CU48" s="19">
        <v>9690</v>
      </c>
      <c r="CV48" s="19">
        <v>924684</v>
      </c>
      <c r="CW48" s="19">
        <v>0</v>
      </c>
      <c r="CX48" s="19">
        <v>0</v>
      </c>
      <c r="CY48" s="19">
        <v>0</v>
      </c>
      <c r="CZ48" s="19">
        <v>2500</v>
      </c>
      <c r="DA48" s="19">
        <v>0</v>
      </c>
      <c r="DB48" s="19">
        <v>0</v>
      </c>
      <c r="DC48" s="19">
        <v>2500</v>
      </c>
      <c r="DD48" s="19">
        <v>0</v>
      </c>
      <c r="DE48" s="19">
        <v>119272</v>
      </c>
      <c r="DF48" s="19">
        <v>222732</v>
      </c>
      <c r="DG48" s="19">
        <v>185680</v>
      </c>
      <c r="DH48" s="19">
        <v>0</v>
      </c>
      <c r="DI48" s="19">
        <v>527684</v>
      </c>
      <c r="DJ48" s="19">
        <v>0</v>
      </c>
      <c r="DK48" s="19">
        <v>0</v>
      </c>
      <c r="DL48" s="19">
        <v>0</v>
      </c>
      <c r="DM48" s="19">
        <v>61470</v>
      </c>
      <c r="DN48" s="19">
        <v>0</v>
      </c>
      <c r="DO48" s="19">
        <v>0</v>
      </c>
      <c r="DP48" s="19">
        <v>61470</v>
      </c>
      <c r="DQ48" s="19">
        <v>111350</v>
      </c>
      <c r="DR48" s="19">
        <v>158950</v>
      </c>
      <c r="DS48" s="19">
        <v>3910</v>
      </c>
      <c r="DT48" s="19">
        <v>41480</v>
      </c>
      <c r="DU48" s="19">
        <v>7650</v>
      </c>
      <c r="DV48" s="19">
        <v>9690</v>
      </c>
      <c r="DW48" s="19">
        <v>333030</v>
      </c>
      <c r="DX48" s="19">
        <v>0</v>
      </c>
      <c r="DY48" s="19">
        <v>0</v>
      </c>
      <c r="DZ48" s="19">
        <v>552241</v>
      </c>
      <c r="EA48" s="19">
        <v>375886</v>
      </c>
      <c r="EB48" s="19">
        <v>550161</v>
      </c>
      <c r="EC48" s="19">
        <v>516344</v>
      </c>
      <c r="ED48" s="19">
        <v>1025833</v>
      </c>
      <c r="EE48" s="19">
        <v>3020465</v>
      </c>
      <c r="EF48" s="19">
        <v>0</v>
      </c>
      <c r="EG48" s="19">
        <v>0</v>
      </c>
      <c r="EH48" s="19">
        <v>250498</v>
      </c>
      <c r="EI48" s="19">
        <v>262678</v>
      </c>
      <c r="EJ48" s="19">
        <v>348687</v>
      </c>
      <c r="EK48" s="19">
        <v>516344</v>
      </c>
      <c r="EL48" s="19">
        <v>931830</v>
      </c>
      <c r="EM48" s="19">
        <v>2310037</v>
      </c>
      <c r="EN48" s="19">
        <v>301743</v>
      </c>
      <c r="EO48" s="19">
        <v>113208</v>
      </c>
      <c r="EP48" s="19">
        <v>201474</v>
      </c>
      <c r="EQ48" s="19">
        <v>0</v>
      </c>
      <c r="ER48" s="19">
        <v>68448</v>
      </c>
      <c r="ES48" s="19">
        <v>684873</v>
      </c>
      <c r="ET48" s="19">
        <v>0</v>
      </c>
      <c r="EU48" s="19">
        <v>0</v>
      </c>
      <c r="EV48" s="19">
        <v>0</v>
      </c>
      <c r="EW48" s="19">
        <v>0</v>
      </c>
      <c r="EX48" s="19">
        <v>25555</v>
      </c>
      <c r="EY48" s="19">
        <v>25555</v>
      </c>
      <c r="EZ48" s="19">
        <v>0</v>
      </c>
      <c r="FA48" s="19">
        <v>0</v>
      </c>
      <c r="FB48" s="19">
        <v>284</v>
      </c>
      <c r="FC48" s="19">
        <v>317</v>
      </c>
      <c r="FD48" s="19">
        <v>385</v>
      </c>
      <c r="FE48" s="19">
        <v>275</v>
      </c>
      <c r="FF48" s="19">
        <v>501</v>
      </c>
      <c r="FG48" s="19">
        <v>1762</v>
      </c>
      <c r="FH48" s="19">
        <v>0</v>
      </c>
      <c r="FI48" s="19">
        <v>0</v>
      </c>
      <c r="FJ48" s="19">
        <v>208</v>
      </c>
      <c r="FK48" s="19">
        <v>186</v>
      </c>
      <c r="FL48" s="19">
        <v>223</v>
      </c>
      <c r="FM48" s="19">
        <v>275</v>
      </c>
      <c r="FN48" s="19">
        <v>420</v>
      </c>
      <c r="FO48" s="19">
        <v>1312</v>
      </c>
      <c r="FP48" s="19">
        <v>76</v>
      </c>
      <c r="FQ48" s="19">
        <v>131</v>
      </c>
      <c r="FR48" s="19">
        <v>162</v>
      </c>
      <c r="FS48" s="19">
        <v>0</v>
      </c>
      <c r="FT48" s="19">
        <v>62</v>
      </c>
      <c r="FU48" s="19">
        <v>431</v>
      </c>
      <c r="FV48" s="19">
        <v>0</v>
      </c>
      <c r="FW48" s="19">
        <v>0</v>
      </c>
      <c r="FX48" s="19">
        <v>0</v>
      </c>
      <c r="FY48" s="19">
        <v>0</v>
      </c>
      <c r="FZ48" s="19">
        <v>19</v>
      </c>
      <c r="GA48" s="19">
        <v>19</v>
      </c>
      <c r="GB48" s="19">
        <v>0</v>
      </c>
      <c r="GC48" s="19">
        <v>410719</v>
      </c>
      <c r="GD48" s="19">
        <v>1603584</v>
      </c>
      <c r="GE48" s="19">
        <v>534926</v>
      </c>
      <c r="GF48" s="19">
        <v>1351002</v>
      </c>
      <c r="GG48" s="19">
        <v>877349</v>
      </c>
      <c r="GH48" s="19">
        <v>1097917</v>
      </c>
      <c r="GI48" s="19">
        <v>5875497</v>
      </c>
    </row>
    <row r="49" spans="1:191" ht="18" customHeight="1" thickBot="1">
      <c r="A49" s="30" t="s">
        <v>52</v>
      </c>
      <c r="B49" s="31"/>
      <c r="C49" s="20">
        <f aca="true" t="shared" si="66" ref="C49:AH49">SUM(C44:C48)</f>
        <v>7024515</v>
      </c>
      <c r="D49" s="20">
        <f t="shared" si="66"/>
        <v>64398323</v>
      </c>
      <c r="E49" s="20">
        <f t="shared" si="66"/>
        <v>40027192</v>
      </c>
      <c r="F49" s="20">
        <f t="shared" si="66"/>
        <v>36501628</v>
      </c>
      <c r="G49" s="20">
        <f t="shared" si="66"/>
        <v>39365555</v>
      </c>
      <c r="H49" s="20">
        <f t="shared" si="66"/>
        <v>33679535</v>
      </c>
      <c r="I49" s="20">
        <f t="shared" si="66"/>
        <v>220996748</v>
      </c>
      <c r="J49" s="20">
        <f t="shared" si="66"/>
        <v>5399239</v>
      </c>
      <c r="K49" s="20">
        <f t="shared" si="66"/>
        <v>50624762</v>
      </c>
      <c r="L49" s="20">
        <f t="shared" si="66"/>
        <v>29717251</v>
      </c>
      <c r="M49" s="20">
        <f t="shared" si="66"/>
        <v>27707110</v>
      </c>
      <c r="N49" s="20">
        <f t="shared" si="66"/>
        <v>27254314</v>
      </c>
      <c r="O49" s="20">
        <f t="shared" si="66"/>
        <v>23309225</v>
      </c>
      <c r="P49" s="20">
        <f t="shared" si="66"/>
        <v>164011901</v>
      </c>
      <c r="Q49" s="20">
        <f t="shared" si="66"/>
        <v>1817310</v>
      </c>
      <c r="R49" s="20">
        <f t="shared" si="66"/>
        <v>15493241</v>
      </c>
      <c r="S49" s="20">
        <f t="shared" si="66"/>
        <v>9170365</v>
      </c>
      <c r="T49" s="20">
        <f t="shared" si="66"/>
        <v>7003080</v>
      </c>
      <c r="U49" s="20">
        <f t="shared" si="66"/>
        <v>8101571</v>
      </c>
      <c r="V49" s="20">
        <f t="shared" si="66"/>
        <v>9154709</v>
      </c>
      <c r="W49" s="20">
        <f t="shared" si="66"/>
        <v>50740276</v>
      </c>
      <c r="X49" s="20">
        <f t="shared" si="66"/>
        <v>0</v>
      </c>
      <c r="Y49" s="20">
        <f t="shared" si="66"/>
        <v>140875</v>
      </c>
      <c r="Z49" s="20">
        <f t="shared" si="66"/>
        <v>225875</v>
      </c>
      <c r="AA49" s="20">
        <f t="shared" si="66"/>
        <v>513500</v>
      </c>
      <c r="AB49" s="20">
        <f t="shared" si="66"/>
        <v>1489625</v>
      </c>
      <c r="AC49" s="20">
        <f t="shared" si="66"/>
        <v>3237875</v>
      </c>
      <c r="AD49" s="20">
        <f t="shared" si="66"/>
        <v>5607750</v>
      </c>
      <c r="AE49" s="20">
        <f t="shared" si="66"/>
        <v>91626</v>
      </c>
      <c r="AF49" s="20">
        <f t="shared" si="66"/>
        <v>1169458</v>
      </c>
      <c r="AG49" s="20">
        <f t="shared" si="66"/>
        <v>922382</v>
      </c>
      <c r="AH49" s="20">
        <f t="shared" si="66"/>
        <v>791345</v>
      </c>
      <c r="AI49" s="20">
        <f aca="true" t="shared" si="67" ref="AI49:BN49">SUM(AI44:AI48)</f>
        <v>2231548</v>
      </c>
      <c r="AJ49" s="20">
        <f t="shared" si="67"/>
        <v>2872615</v>
      </c>
      <c r="AK49" s="20">
        <f t="shared" si="67"/>
        <v>8078974</v>
      </c>
      <c r="AL49" s="20">
        <f t="shared" si="67"/>
        <v>0</v>
      </c>
      <c r="AM49" s="20">
        <f t="shared" si="67"/>
        <v>34100</v>
      </c>
      <c r="AN49" s="20">
        <f t="shared" si="67"/>
        <v>18700</v>
      </c>
      <c r="AO49" s="20">
        <f t="shared" si="67"/>
        <v>41250</v>
      </c>
      <c r="AP49" s="20">
        <f t="shared" si="67"/>
        <v>16500</v>
      </c>
      <c r="AQ49" s="20">
        <f t="shared" si="67"/>
        <v>33550</v>
      </c>
      <c r="AR49" s="20">
        <f t="shared" si="67"/>
        <v>144100</v>
      </c>
      <c r="AS49" s="20">
        <f t="shared" si="67"/>
        <v>2726300</v>
      </c>
      <c r="AT49" s="20">
        <f t="shared" si="67"/>
        <v>24346392</v>
      </c>
      <c r="AU49" s="20">
        <f t="shared" si="67"/>
        <v>13788878</v>
      </c>
      <c r="AV49" s="20">
        <f t="shared" si="67"/>
        <v>13618866</v>
      </c>
      <c r="AW49" s="20">
        <f t="shared" si="67"/>
        <v>8586396</v>
      </c>
      <c r="AX49" s="20">
        <f t="shared" si="67"/>
        <v>3652052</v>
      </c>
      <c r="AY49" s="20">
        <f t="shared" si="67"/>
        <v>66718884</v>
      </c>
      <c r="AZ49" s="20">
        <f t="shared" si="67"/>
        <v>309613</v>
      </c>
      <c r="BA49" s="20">
        <f t="shared" si="67"/>
        <v>5523364</v>
      </c>
      <c r="BB49" s="20">
        <f t="shared" si="67"/>
        <v>3122346</v>
      </c>
      <c r="BC49" s="20">
        <f t="shared" si="67"/>
        <v>3263764</v>
      </c>
      <c r="BD49" s="20">
        <f t="shared" si="67"/>
        <v>3318979</v>
      </c>
      <c r="BE49" s="20">
        <f t="shared" si="67"/>
        <v>793429</v>
      </c>
      <c r="BF49" s="20">
        <f t="shared" si="67"/>
        <v>16331495</v>
      </c>
      <c r="BG49" s="20">
        <f t="shared" si="67"/>
        <v>454390</v>
      </c>
      <c r="BH49" s="20">
        <f t="shared" si="67"/>
        <v>3917332</v>
      </c>
      <c r="BI49" s="20">
        <f t="shared" si="67"/>
        <v>2468705</v>
      </c>
      <c r="BJ49" s="20">
        <f t="shared" si="67"/>
        <v>2475305</v>
      </c>
      <c r="BK49" s="20">
        <f t="shared" si="67"/>
        <v>3509695</v>
      </c>
      <c r="BL49" s="20">
        <f t="shared" si="67"/>
        <v>3564995</v>
      </c>
      <c r="BM49" s="20">
        <f t="shared" si="67"/>
        <v>16390422</v>
      </c>
      <c r="BN49" s="20">
        <f t="shared" si="67"/>
        <v>41288</v>
      </c>
      <c r="BO49" s="20">
        <f aca="true" t="shared" si="68" ref="BO49:CT49">SUM(BO44:BO48)</f>
        <v>3780411</v>
      </c>
      <c r="BP49" s="20">
        <f t="shared" si="68"/>
        <v>4590075</v>
      </c>
      <c r="BQ49" s="20">
        <f t="shared" si="68"/>
        <v>5794003</v>
      </c>
      <c r="BR49" s="20">
        <f t="shared" si="68"/>
        <v>9601001</v>
      </c>
      <c r="BS49" s="20">
        <f t="shared" si="68"/>
        <v>8605430</v>
      </c>
      <c r="BT49" s="20">
        <f t="shared" si="68"/>
        <v>32412208</v>
      </c>
      <c r="BU49" s="20">
        <f t="shared" si="68"/>
        <v>23124</v>
      </c>
      <c r="BV49" s="20">
        <f t="shared" si="68"/>
        <v>2884768</v>
      </c>
      <c r="BW49" s="20">
        <f t="shared" si="68"/>
        <v>3781554</v>
      </c>
      <c r="BX49" s="20">
        <f t="shared" si="68"/>
        <v>4443725</v>
      </c>
      <c r="BY49" s="20">
        <f t="shared" si="68"/>
        <v>7940336</v>
      </c>
      <c r="BZ49" s="20">
        <f t="shared" si="68"/>
        <v>7252628</v>
      </c>
      <c r="CA49" s="20">
        <f t="shared" si="68"/>
        <v>26326135</v>
      </c>
      <c r="CB49" s="20">
        <f t="shared" si="68"/>
        <v>18164</v>
      </c>
      <c r="CC49" s="20">
        <f t="shared" si="68"/>
        <v>895643</v>
      </c>
      <c r="CD49" s="20">
        <f t="shared" si="68"/>
        <v>808521</v>
      </c>
      <c r="CE49" s="20">
        <f t="shared" si="68"/>
        <v>1350278</v>
      </c>
      <c r="CF49" s="20">
        <f t="shared" si="68"/>
        <v>1660665</v>
      </c>
      <c r="CG49" s="20">
        <f t="shared" si="68"/>
        <v>1215470</v>
      </c>
      <c r="CH49" s="20">
        <f t="shared" si="68"/>
        <v>5948741</v>
      </c>
      <c r="CI49" s="20">
        <f t="shared" si="68"/>
        <v>0</v>
      </c>
      <c r="CJ49" s="20">
        <f t="shared" si="68"/>
        <v>0</v>
      </c>
      <c r="CK49" s="20">
        <f t="shared" si="68"/>
        <v>0</v>
      </c>
      <c r="CL49" s="20">
        <f t="shared" si="68"/>
        <v>0</v>
      </c>
      <c r="CM49" s="20">
        <f t="shared" si="68"/>
        <v>0</v>
      </c>
      <c r="CN49" s="20">
        <f t="shared" si="68"/>
        <v>137332</v>
      </c>
      <c r="CO49" s="20">
        <f t="shared" si="68"/>
        <v>137332</v>
      </c>
      <c r="CP49" s="20">
        <f t="shared" si="68"/>
        <v>1583988</v>
      </c>
      <c r="CQ49" s="20">
        <f t="shared" si="68"/>
        <v>9993150</v>
      </c>
      <c r="CR49" s="20">
        <f t="shared" si="68"/>
        <v>5719866</v>
      </c>
      <c r="CS49" s="20">
        <f t="shared" si="68"/>
        <v>3000515</v>
      </c>
      <c r="CT49" s="20">
        <f t="shared" si="68"/>
        <v>2510240</v>
      </c>
      <c r="CU49" s="20">
        <f aca="true" t="shared" si="69" ref="CU49:DZ49">SUM(CU44:CU48)</f>
        <v>1764880</v>
      </c>
      <c r="CV49" s="20">
        <f t="shared" si="69"/>
        <v>24572639</v>
      </c>
      <c r="CW49" s="20">
        <f t="shared" si="69"/>
        <v>18260</v>
      </c>
      <c r="CX49" s="20">
        <f t="shared" si="69"/>
        <v>135970</v>
      </c>
      <c r="CY49" s="20">
        <f t="shared" si="69"/>
        <v>67780</v>
      </c>
      <c r="CZ49" s="20">
        <f t="shared" si="69"/>
        <v>64620</v>
      </c>
      <c r="DA49" s="20">
        <f t="shared" si="69"/>
        <v>124950</v>
      </c>
      <c r="DB49" s="20">
        <f t="shared" si="69"/>
        <v>175430</v>
      </c>
      <c r="DC49" s="20">
        <f t="shared" si="69"/>
        <v>587010</v>
      </c>
      <c r="DD49" s="20">
        <f t="shared" si="69"/>
        <v>1528163</v>
      </c>
      <c r="DE49" s="20">
        <f t="shared" si="69"/>
        <v>2011458</v>
      </c>
      <c r="DF49" s="20">
        <f t="shared" si="69"/>
        <v>543036</v>
      </c>
      <c r="DG49" s="20">
        <f t="shared" si="69"/>
        <v>320138</v>
      </c>
      <c r="DH49" s="20">
        <f t="shared" si="69"/>
        <v>69837</v>
      </c>
      <c r="DI49" s="20">
        <f t="shared" si="69"/>
        <v>4472632</v>
      </c>
      <c r="DJ49" s="20">
        <f t="shared" si="69"/>
        <v>122094</v>
      </c>
      <c r="DK49" s="20">
        <f t="shared" si="69"/>
        <v>486951</v>
      </c>
      <c r="DL49" s="20">
        <f t="shared" si="69"/>
        <v>242088</v>
      </c>
      <c r="DM49" s="20">
        <f t="shared" si="69"/>
        <v>61470</v>
      </c>
      <c r="DN49" s="20">
        <f t="shared" si="69"/>
        <v>0</v>
      </c>
      <c r="DO49" s="20">
        <f t="shared" si="69"/>
        <v>0</v>
      </c>
      <c r="DP49" s="20">
        <f t="shared" si="69"/>
        <v>912603</v>
      </c>
      <c r="DQ49" s="20">
        <f t="shared" si="69"/>
        <v>1443634</v>
      </c>
      <c r="DR49" s="20">
        <f t="shared" si="69"/>
        <v>7842066</v>
      </c>
      <c r="DS49" s="20">
        <f t="shared" si="69"/>
        <v>3398540</v>
      </c>
      <c r="DT49" s="20">
        <f t="shared" si="69"/>
        <v>2331389</v>
      </c>
      <c r="DU49" s="20">
        <f t="shared" si="69"/>
        <v>2065152</v>
      </c>
      <c r="DV49" s="20">
        <f t="shared" si="69"/>
        <v>1519613</v>
      </c>
      <c r="DW49" s="20">
        <f t="shared" si="69"/>
        <v>18600394</v>
      </c>
      <c r="DX49" s="20">
        <f t="shared" si="69"/>
        <v>0</v>
      </c>
      <c r="DY49" s="20">
        <f t="shared" si="69"/>
        <v>0</v>
      </c>
      <c r="DZ49" s="20">
        <f t="shared" si="69"/>
        <v>15239861</v>
      </c>
      <c r="EA49" s="20">
        <f aca="true" t="shared" si="70" ref="EA49:FF49">SUM(EA44:EA48)</f>
        <v>28907516</v>
      </c>
      <c r="EB49" s="20">
        <f t="shared" si="70"/>
        <v>46454392</v>
      </c>
      <c r="EC49" s="20">
        <f t="shared" si="70"/>
        <v>72135238</v>
      </c>
      <c r="ED49" s="20">
        <f t="shared" si="70"/>
        <v>68706631</v>
      </c>
      <c r="EE49" s="20">
        <f t="shared" si="70"/>
        <v>231443638</v>
      </c>
      <c r="EF49" s="20">
        <f t="shared" si="70"/>
        <v>0</v>
      </c>
      <c r="EG49" s="20">
        <f t="shared" si="70"/>
        <v>0</v>
      </c>
      <c r="EH49" s="20">
        <f t="shared" si="70"/>
        <v>5631235</v>
      </c>
      <c r="EI49" s="20">
        <f t="shared" si="70"/>
        <v>12780306</v>
      </c>
      <c r="EJ49" s="20">
        <f t="shared" si="70"/>
        <v>20113006</v>
      </c>
      <c r="EK49" s="20">
        <f t="shared" si="70"/>
        <v>36553129</v>
      </c>
      <c r="EL49" s="20">
        <f t="shared" si="70"/>
        <v>30213485</v>
      </c>
      <c r="EM49" s="20">
        <f t="shared" si="70"/>
        <v>105291161</v>
      </c>
      <c r="EN49" s="20">
        <f t="shared" si="70"/>
        <v>9608626</v>
      </c>
      <c r="EO49" s="20">
        <f t="shared" si="70"/>
        <v>14651605</v>
      </c>
      <c r="EP49" s="20">
        <f t="shared" si="70"/>
        <v>23542480</v>
      </c>
      <c r="EQ49" s="20">
        <f t="shared" si="70"/>
        <v>28369902</v>
      </c>
      <c r="ER49" s="20">
        <f t="shared" si="70"/>
        <v>18526166</v>
      </c>
      <c r="ES49" s="20">
        <f t="shared" si="70"/>
        <v>94698779</v>
      </c>
      <c r="ET49" s="20">
        <f t="shared" si="70"/>
        <v>0</v>
      </c>
      <c r="EU49" s="20">
        <f t="shared" si="70"/>
        <v>1475605</v>
      </c>
      <c r="EV49" s="20">
        <f t="shared" si="70"/>
        <v>2798906</v>
      </c>
      <c r="EW49" s="20">
        <f t="shared" si="70"/>
        <v>7212207</v>
      </c>
      <c r="EX49" s="20">
        <f t="shared" si="70"/>
        <v>19966980</v>
      </c>
      <c r="EY49" s="20">
        <f t="shared" si="70"/>
        <v>31453698</v>
      </c>
      <c r="EZ49" s="20">
        <f t="shared" si="70"/>
        <v>0</v>
      </c>
      <c r="FA49" s="20">
        <f t="shared" si="70"/>
        <v>0</v>
      </c>
      <c r="FB49" s="20">
        <f t="shared" si="70"/>
        <v>11392</v>
      </c>
      <c r="FC49" s="20">
        <f t="shared" si="70"/>
        <v>20551</v>
      </c>
      <c r="FD49" s="20">
        <f t="shared" si="70"/>
        <v>30589</v>
      </c>
      <c r="FE49" s="20">
        <f t="shared" si="70"/>
        <v>42846</v>
      </c>
      <c r="FF49" s="20">
        <f t="shared" si="70"/>
        <v>35846</v>
      </c>
      <c r="FG49" s="20">
        <f aca="true" t="shared" si="71" ref="FG49:GI49">SUM(FG44:FG48)</f>
        <v>141224</v>
      </c>
      <c r="FH49" s="20">
        <f t="shared" si="71"/>
        <v>0</v>
      </c>
      <c r="FI49" s="20">
        <f t="shared" si="71"/>
        <v>0</v>
      </c>
      <c r="FJ49" s="20">
        <f t="shared" si="71"/>
        <v>4689</v>
      </c>
      <c r="FK49" s="20">
        <f t="shared" si="71"/>
        <v>10231</v>
      </c>
      <c r="FL49" s="20">
        <f t="shared" si="71"/>
        <v>13584</v>
      </c>
      <c r="FM49" s="20">
        <f t="shared" si="71"/>
        <v>23152</v>
      </c>
      <c r="FN49" s="20">
        <f t="shared" si="71"/>
        <v>17292</v>
      </c>
      <c r="FO49" s="20">
        <f t="shared" si="71"/>
        <v>68948</v>
      </c>
      <c r="FP49" s="20">
        <f t="shared" si="71"/>
        <v>6703</v>
      </c>
      <c r="FQ49" s="20">
        <f t="shared" si="71"/>
        <v>9519</v>
      </c>
      <c r="FR49" s="20">
        <f t="shared" si="71"/>
        <v>15723</v>
      </c>
      <c r="FS49" s="20">
        <f t="shared" si="71"/>
        <v>16041</v>
      </c>
      <c r="FT49" s="20">
        <f t="shared" si="71"/>
        <v>10112</v>
      </c>
      <c r="FU49" s="20">
        <f t="shared" si="71"/>
        <v>58098</v>
      </c>
      <c r="FV49" s="20">
        <f t="shared" si="71"/>
        <v>0</v>
      </c>
      <c r="FW49" s="20">
        <f t="shared" si="71"/>
        <v>801</v>
      </c>
      <c r="FX49" s="20">
        <f t="shared" si="71"/>
        <v>1282</v>
      </c>
      <c r="FY49" s="20">
        <f t="shared" si="71"/>
        <v>3653</v>
      </c>
      <c r="FZ49" s="20">
        <f t="shared" si="71"/>
        <v>8442</v>
      </c>
      <c r="GA49" s="20">
        <f t="shared" si="71"/>
        <v>14178</v>
      </c>
      <c r="GB49" s="20">
        <f t="shared" si="71"/>
        <v>0</v>
      </c>
      <c r="GC49" s="20">
        <f t="shared" si="71"/>
        <v>7024515</v>
      </c>
      <c r="GD49" s="20">
        <f t="shared" si="71"/>
        <v>79638184</v>
      </c>
      <c r="GE49" s="20">
        <f t="shared" si="71"/>
        <v>68934708</v>
      </c>
      <c r="GF49" s="20">
        <f t="shared" si="71"/>
        <v>82956020</v>
      </c>
      <c r="GG49" s="20">
        <f t="shared" si="71"/>
        <v>111500793</v>
      </c>
      <c r="GH49" s="20">
        <f t="shared" si="71"/>
        <v>102386166</v>
      </c>
      <c r="GI49" s="20">
        <f t="shared" si="71"/>
        <v>452440386</v>
      </c>
    </row>
    <row r="50" spans="1:191" ht="18" customHeight="1" thickBot="1">
      <c r="A50" s="26" t="s">
        <v>53</v>
      </c>
      <c r="B50" s="27"/>
      <c r="C50" s="20">
        <f aca="true" t="shared" si="72" ref="C50:AH50">+C49+C43</f>
        <v>19107978</v>
      </c>
      <c r="D50" s="20">
        <f t="shared" si="72"/>
        <v>119672356</v>
      </c>
      <c r="E50" s="20">
        <f t="shared" si="72"/>
        <v>75056464</v>
      </c>
      <c r="F50" s="20">
        <f t="shared" si="72"/>
        <v>77659159</v>
      </c>
      <c r="G50" s="20">
        <f t="shared" si="72"/>
        <v>70061881</v>
      </c>
      <c r="H50" s="20">
        <f t="shared" si="72"/>
        <v>60545330</v>
      </c>
      <c r="I50" s="20">
        <f t="shared" si="72"/>
        <v>422103168</v>
      </c>
      <c r="J50" s="20">
        <f t="shared" si="72"/>
        <v>14862405</v>
      </c>
      <c r="K50" s="20">
        <f t="shared" si="72"/>
        <v>94385254</v>
      </c>
      <c r="L50" s="20">
        <f t="shared" si="72"/>
        <v>54940812</v>
      </c>
      <c r="M50" s="20">
        <f t="shared" si="72"/>
        <v>56945464</v>
      </c>
      <c r="N50" s="20">
        <f t="shared" si="72"/>
        <v>49335201</v>
      </c>
      <c r="O50" s="20">
        <f t="shared" si="72"/>
        <v>43540286</v>
      </c>
      <c r="P50" s="20">
        <f t="shared" si="72"/>
        <v>314009422</v>
      </c>
      <c r="Q50" s="20">
        <f t="shared" si="72"/>
        <v>3737149</v>
      </c>
      <c r="R50" s="20">
        <f t="shared" si="72"/>
        <v>21739248</v>
      </c>
      <c r="S50" s="20">
        <f t="shared" si="72"/>
        <v>12335840</v>
      </c>
      <c r="T50" s="20">
        <f t="shared" si="72"/>
        <v>11349169</v>
      </c>
      <c r="U50" s="20">
        <f t="shared" si="72"/>
        <v>12495457</v>
      </c>
      <c r="V50" s="20">
        <f t="shared" si="72"/>
        <v>13797722</v>
      </c>
      <c r="W50" s="20">
        <f t="shared" si="72"/>
        <v>75454585</v>
      </c>
      <c r="X50" s="20">
        <f t="shared" si="72"/>
        <v>43900</v>
      </c>
      <c r="Y50" s="20">
        <f t="shared" si="72"/>
        <v>523375</v>
      </c>
      <c r="Z50" s="20">
        <f t="shared" si="72"/>
        <v>423000</v>
      </c>
      <c r="AA50" s="20">
        <f t="shared" si="72"/>
        <v>1269851</v>
      </c>
      <c r="AB50" s="20">
        <f t="shared" si="72"/>
        <v>2928125</v>
      </c>
      <c r="AC50" s="20">
        <f t="shared" si="72"/>
        <v>4917250</v>
      </c>
      <c r="AD50" s="20">
        <f t="shared" si="72"/>
        <v>10105501</v>
      </c>
      <c r="AE50" s="20">
        <f t="shared" si="72"/>
        <v>268608</v>
      </c>
      <c r="AF50" s="20">
        <f t="shared" si="72"/>
        <v>2317285</v>
      </c>
      <c r="AG50" s="20">
        <f t="shared" si="72"/>
        <v>2188913</v>
      </c>
      <c r="AH50" s="20">
        <f t="shared" si="72"/>
        <v>1810518</v>
      </c>
      <c r="AI50" s="20">
        <f aca="true" t="shared" si="73" ref="AI50:BN50">+AI49+AI43</f>
        <v>3661733</v>
      </c>
      <c r="AJ50" s="20">
        <f t="shared" si="73"/>
        <v>6543415</v>
      </c>
      <c r="AK50" s="20">
        <f t="shared" si="73"/>
        <v>16790472</v>
      </c>
      <c r="AL50" s="20">
        <f t="shared" si="73"/>
        <v>32000</v>
      </c>
      <c r="AM50" s="20">
        <f t="shared" si="73"/>
        <v>84150</v>
      </c>
      <c r="AN50" s="20">
        <f t="shared" si="73"/>
        <v>54550</v>
      </c>
      <c r="AO50" s="20">
        <f t="shared" si="73"/>
        <v>113650</v>
      </c>
      <c r="AP50" s="20">
        <f t="shared" si="73"/>
        <v>105050</v>
      </c>
      <c r="AQ50" s="20">
        <f t="shared" si="73"/>
        <v>57200</v>
      </c>
      <c r="AR50" s="20">
        <f t="shared" si="73"/>
        <v>446600</v>
      </c>
      <c r="AS50" s="20">
        <f t="shared" si="73"/>
        <v>8693014</v>
      </c>
      <c r="AT50" s="20">
        <f t="shared" si="73"/>
        <v>51140815</v>
      </c>
      <c r="AU50" s="20">
        <f t="shared" si="73"/>
        <v>28791871</v>
      </c>
      <c r="AV50" s="20">
        <f t="shared" si="73"/>
        <v>30698778</v>
      </c>
      <c r="AW50" s="20">
        <f t="shared" si="73"/>
        <v>18254696</v>
      </c>
      <c r="AX50" s="20">
        <f t="shared" si="73"/>
        <v>9582850</v>
      </c>
      <c r="AY50" s="20">
        <f t="shared" si="73"/>
        <v>147162024</v>
      </c>
      <c r="AZ50" s="20">
        <f t="shared" si="73"/>
        <v>1058736</v>
      </c>
      <c r="BA50" s="20">
        <f t="shared" si="73"/>
        <v>11985757</v>
      </c>
      <c r="BB50" s="20">
        <f t="shared" si="73"/>
        <v>6596746</v>
      </c>
      <c r="BC50" s="20">
        <f t="shared" si="73"/>
        <v>6691297</v>
      </c>
      <c r="BD50" s="20">
        <f t="shared" si="73"/>
        <v>5500579</v>
      </c>
      <c r="BE50" s="20">
        <f t="shared" si="73"/>
        <v>2133223</v>
      </c>
      <c r="BF50" s="20">
        <f t="shared" si="73"/>
        <v>33966338</v>
      </c>
      <c r="BG50" s="20">
        <f t="shared" si="73"/>
        <v>1028998</v>
      </c>
      <c r="BH50" s="20">
        <f t="shared" si="73"/>
        <v>6594624</v>
      </c>
      <c r="BI50" s="20">
        <f t="shared" si="73"/>
        <v>4549892</v>
      </c>
      <c r="BJ50" s="20">
        <f t="shared" si="73"/>
        <v>5012201</v>
      </c>
      <c r="BK50" s="20">
        <f t="shared" si="73"/>
        <v>6389561</v>
      </c>
      <c r="BL50" s="20">
        <f t="shared" si="73"/>
        <v>6508626</v>
      </c>
      <c r="BM50" s="20">
        <f t="shared" si="73"/>
        <v>30083902</v>
      </c>
      <c r="BN50" s="20">
        <f t="shared" si="73"/>
        <v>241437</v>
      </c>
      <c r="BO50" s="20">
        <f aca="true" t="shared" si="74" ref="BO50:CT50">+BO49+BO43</f>
        <v>7549323</v>
      </c>
      <c r="BP50" s="20">
        <f t="shared" si="74"/>
        <v>9558692</v>
      </c>
      <c r="BQ50" s="20">
        <f t="shared" si="74"/>
        <v>13614566</v>
      </c>
      <c r="BR50" s="20">
        <f t="shared" si="74"/>
        <v>15908620</v>
      </c>
      <c r="BS50" s="20">
        <f t="shared" si="74"/>
        <v>13926471</v>
      </c>
      <c r="BT50" s="20">
        <f t="shared" si="74"/>
        <v>60799109</v>
      </c>
      <c r="BU50" s="20">
        <f t="shared" si="74"/>
        <v>191088</v>
      </c>
      <c r="BV50" s="20">
        <f t="shared" si="74"/>
        <v>6291022</v>
      </c>
      <c r="BW50" s="20">
        <f t="shared" si="74"/>
        <v>8150832</v>
      </c>
      <c r="BX50" s="20">
        <f t="shared" si="74"/>
        <v>11618427</v>
      </c>
      <c r="BY50" s="20">
        <f t="shared" si="74"/>
        <v>13689440</v>
      </c>
      <c r="BZ50" s="20">
        <f t="shared" si="74"/>
        <v>11352077</v>
      </c>
      <c r="CA50" s="20">
        <f t="shared" si="74"/>
        <v>51292886</v>
      </c>
      <c r="CB50" s="20">
        <f t="shared" si="74"/>
        <v>50349</v>
      </c>
      <c r="CC50" s="20">
        <f t="shared" si="74"/>
        <v>1248411</v>
      </c>
      <c r="CD50" s="20">
        <f t="shared" si="74"/>
        <v>1391547</v>
      </c>
      <c r="CE50" s="20">
        <f t="shared" si="74"/>
        <v>1776319</v>
      </c>
      <c r="CF50" s="20">
        <f t="shared" si="74"/>
        <v>2035032</v>
      </c>
      <c r="CG50" s="20">
        <f t="shared" si="74"/>
        <v>1563044</v>
      </c>
      <c r="CH50" s="20">
        <f t="shared" si="74"/>
        <v>8064702</v>
      </c>
      <c r="CI50" s="20">
        <f t="shared" si="74"/>
        <v>0</v>
      </c>
      <c r="CJ50" s="20">
        <f t="shared" si="74"/>
        <v>9890</v>
      </c>
      <c r="CK50" s="20">
        <f t="shared" si="74"/>
        <v>16313</v>
      </c>
      <c r="CL50" s="20">
        <f t="shared" si="74"/>
        <v>219820</v>
      </c>
      <c r="CM50" s="20">
        <f t="shared" si="74"/>
        <v>184148</v>
      </c>
      <c r="CN50" s="20">
        <f t="shared" si="74"/>
        <v>1011350</v>
      </c>
      <c r="CO50" s="20">
        <f t="shared" si="74"/>
        <v>1441521</v>
      </c>
      <c r="CP50" s="20">
        <f t="shared" si="74"/>
        <v>4004136</v>
      </c>
      <c r="CQ50" s="20">
        <f t="shared" si="74"/>
        <v>17737779</v>
      </c>
      <c r="CR50" s="20">
        <f t="shared" si="74"/>
        <v>10556960</v>
      </c>
      <c r="CS50" s="20">
        <f t="shared" si="74"/>
        <v>7099129</v>
      </c>
      <c r="CT50" s="20">
        <f t="shared" si="74"/>
        <v>4818060</v>
      </c>
      <c r="CU50" s="20">
        <f aca="true" t="shared" si="75" ref="CU50:DZ50">+CU49+CU43</f>
        <v>3078573</v>
      </c>
      <c r="CV50" s="20">
        <f t="shared" si="75"/>
        <v>47294637</v>
      </c>
      <c r="CW50" s="20">
        <f t="shared" si="75"/>
        <v>28870</v>
      </c>
      <c r="CX50" s="20">
        <f t="shared" si="75"/>
        <v>207770</v>
      </c>
      <c r="CY50" s="20">
        <f t="shared" si="75"/>
        <v>147920</v>
      </c>
      <c r="CZ50" s="20">
        <f t="shared" si="75"/>
        <v>165240</v>
      </c>
      <c r="DA50" s="20">
        <f t="shared" si="75"/>
        <v>238410</v>
      </c>
      <c r="DB50" s="20">
        <f t="shared" si="75"/>
        <v>351090</v>
      </c>
      <c r="DC50" s="20">
        <f t="shared" si="75"/>
        <v>1139300</v>
      </c>
      <c r="DD50" s="20">
        <f t="shared" si="75"/>
        <v>2906909</v>
      </c>
      <c r="DE50" s="20">
        <f t="shared" si="75"/>
        <v>3826979</v>
      </c>
      <c r="DF50" s="20">
        <f t="shared" si="75"/>
        <v>2268566</v>
      </c>
      <c r="DG50" s="20">
        <f t="shared" si="75"/>
        <v>1076101</v>
      </c>
      <c r="DH50" s="20">
        <f t="shared" si="75"/>
        <v>69837</v>
      </c>
      <c r="DI50" s="20">
        <f t="shared" si="75"/>
        <v>10148392</v>
      </c>
      <c r="DJ50" s="20">
        <f t="shared" si="75"/>
        <v>151844</v>
      </c>
      <c r="DK50" s="20">
        <f t="shared" si="75"/>
        <v>1086984</v>
      </c>
      <c r="DL50" s="20">
        <f t="shared" si="75"/>
        <v>554400</v>
      </c>
      <c r="DM50" s="20">
        <f t="shared" si="75"/>
        <v>101767</v>
      </c>
      <c r="DN50" s="20">
        <f t="shared" si="75"/>
        <v>-14250</v>
      </c>
      <c r="DO50" s="20">
        <f t="shared" si="75"/>
        <v>0</v>
      </c>
      <c r="DP50" s="20">
        <f t="shared" si="75"/>
        <v>1880745</v>
      </c>
      <c r="DQ50" s="20">
        <f t="shared" si="75"/>
        <v>3823422</v>
      </c>
      <c r="DR50" s="20">
        <f t="shared" si="75"/>
        <v>13536116</v>
      </c>
      <c r="DS50" s="20">
        <f t="shared" si="75"/>
        <v>6027661</v>
      </c>
      <c r="DT50" s="20">
        <f t="shared" si="75"/>
        <v>4563556</v>
      </c>
      <c r="DU50" s="20">
        <f t="shared" si="75"/>
        <v>3517799</v>
      </c>
      <c r="DV50" s="20">
        <f t="shared" si="75"/>
        <v>2657646</v>
      </c>
      <c r="DW50" s="20">
        <f t="shared" si="75"/>
        <v>34126200</v>
      </c>
      <c r="DX50" s="20">
        <f t="shared" si="75"/>
        <v>0</v>
      </c>
      <c r="DY50" s="20">
        <f t="shared" si="75"/>
        <v>0</v>
      </c>
      <c r="DZ50" s="20">
        <f t="shared" si="75"/>
        <v>29710575</v>
      </c>
      <c r="EA50" s="20">
        <f aca="true" t="shared" si="76" ref="EA50:FF50">+EA49+EA43</f>
        <v>49559145</v>
      </c>
      <c r="EB50" s="20">
        <f t="shared" si="76"/>
        <v>83954798</v>
      </c>
      <c r="EC50" s="20">
        <f t="shared" si="76"/>
        <v>126928613</v>
      </c>
      <c r="ED50" s="20">
        <f t="shared" si="76"/>
        <v>127921326</v>
      </c>
      <c r="EE50" s="20">
        <f t="shared" si="76"/>
        <v>418074457</v>
      </c>
      <c r="EF50" s="20">
        <f t="shared" si="76"/>
        <v>0</v>
      </c>
      <c r="EG50" s="20">
        <f t="shared" si="76"/>
        <v>0</v>
      </c>
      <c r="EH50" s="20">
        <f t="shared" si="76"/>
        <v>12386145</v>
      </c>
      <c r="EI50" s="20">
        <f t="shared" si="76"/>
        <v>23525613</v>
      </c>
      <c r="EJ50" s="20">
        <f t="shared" si="76"/>
        <v>38317968</v>
      </c>
      <c r="EK50" s="20">
        <f t="shared" si="76"/>
        <v>65390673</v>
      </c>
      <c r="EL50" s="20">
        <f t="shared" si="76"/>
        <v>59723870</v>
      </c>
      <c r="EM50" s="20">
        <f t="shared" si="76"/>
        <v>199344269</v>
      </c>
      <c r="EN50" s="20">
        <f t="shared" si="76"/>
        <v>17118966</v>
      </c>
      <c r="EO50" s="20">
        <f t="shared" si="76"/>
        <v>23667777</v>
      </c>
      <c r="EP50" s="20">
        <f t="shared" si="76"/>
        <v>41196408</v>
      </c>
      <c r="EQ50" s="20">
        <f t="shared" si="76"/>
        <v>49892873</v>
      </c>
      <c r="ER50" s="20">
        <f t="shared" si="76"/>
        <v>29788396</v>
      </c>
      <c r="ES50" s="20">
        <f t="shared" si="76"/>
        <v>161664420</v>
      </c>
      <c r="ET50" s="20">
        <f t="shared" si="76"/>
        <v>205464</v>
      </c>
      <c r="EU50" s="20">
        <f t="shared" si="76"/>
        <v>2365755</v>
      </c>
      <c r="EV50" s="20">
        <f t="shared" si="76"/>
        <v>4440422</v>
      </c>
      <c r="EW50" s="20">
        <f t="shared" si="76"/>
        <v>11645067</v>
      </c>
      <c r="EX50" s="20">
        <f t="shared" si="76"/>
        <v>38409060</v>
      </c>
      <c r="EY50" s="20">
        <f t="shared" si="76"/>
        <v>57065768</v>
      </c>
      <c r="EZ50" s="20">
        <f t="shared" si="76"/>
        <v>0</v>
      </c>
      <c r="FA50" s="20">
        <f t="shared" si="76"/>
        <v>0</v>
      </c>
      <c r="FB50" s="20">
        <f t="shared" si="76"/>
        <v>22989</v>
      </c>
      <c r="FC50" s="20">
        <f t="shared" si="76"/>
        <v>36208</v>
      </c>
      <c r="FD50" s="20">
        <f t="shared" si="76"/>
        <v>55300</v>
      </c>
      <c r="FE50" s="20">
        <f t="shared" si="76"/>
        <v>75412</v>
      </c>
      <c r="FF50" s="20">
        <f t="shared" si="76"/>
        <v>67383</v>
      </c>
      <c r="FG50" s="20">
        <f aca="true" t="shared" si="77" ref="FG50:GI50">+FG49+FG43</f>
        <v>257292</v>
      </c>
      <c r="FH50" s="20">
        <f t="shared" si="77"/>
        <v>0</v>
      </c>
      <c r="FI50" s="20">
        <f t="shared" si="77"/>
        <v>0</v>
      </c>
      <c r="FJ50" s="20">
        <f t="shared" si="77"/>
        <v>10465</v>
      </c>
      <c r="FK50" s="20">
        <f t="shared" si="77"/>
        <v>18838</v>
      </c>
      <c r="FL50" s="20">
        <f t="shared" si="77"/>
        <v>26555</v>
      </c>
      <c r="FM50" s="20">
        <f t="shared" si="77"/>
        <v>41347</v>
      </c>
      <c r="FN50" s="20">
        <f t="shared" si="77"/>
        <v>35133</v>
      </c>
      <c r="FO50" s="20">
        <f t="shared" si="77"/>
        <v>132338</v>
      </c>
      <c r="FP50" s="20">
        <f t="shared" si="77"/>
        <v>12310</v>
      </c>
      <c r="FQ50" s="20">
        <f t="shared" si="77"/>
        <v>16066</v>
      </c>
      <c r="FR50" s="20">
        <f t="shared" si="77"/>
        <v>26488</v>
      </c>
      <c r="FS50" s="20">
        <f t="shared" si="77"/>
        <v>28637</v>
      </c>
      <c r="FT50" s="20">
        <f t="shared" si="77"/>
        <v>16917</v>
      </c>
      <c r="FU50" s="20">
        <f t="shared" si="77"/>
        <v>100418</v>
      </c>
      <c r="FV50" s="20">
        <f t="shared" si="77"/>
        <v>214</v>
      </c>
      <c r="FW50" s="20">
        <f t="shared" si="77"/>
        <v>1304</v>
      </c>
      <c r="FX50" s="20">
        <f t="shared" si="77"/>
        <v>2257</v>
      </c>
      <c r="FY50" s="20">
        <f t="shared" si="77"/>
        <v>5428</v>
      </c>
      <c r="FZ50" s="20">
        <f t="shared" si="77"/>
        <v>15333</v>
      </c>
      <c r="GA50" s="20">
        <f t="shared" si="77"/>
        <v>24536</v>
      </c>
      <c r="GB50" s="20">
        <f t="shared" si="77"/>
        <v>0</v>
      </c>
      <c r="GC50" s="20">
        <f t="shared" si="77"/>
        <v>19107978</v>
      </c>
      <c r="GD50" s="20">
        <f t="shared" si="77"/>
        <v>149382931</v>
      </c>
      <c r="GE50" s="20">
        <f t="shared" si="77"/>
        <v>124615609</v>
      </c>
      <c r="GF50" s="20">
        <f t="shared" si="77"/>
        <v>161613957</v>
      </c>
      <c r="GG50" s="20">
        <f t="shared" si="77"/>
        <v>196990494</v>
      </c>
      <c r="GH50" s="20">
        <f t="shared" si="77"/>
        <v>188466656</v>
      </c>
      <c r="GI50" s="20">
        <f t="shared" si="77"/>
        <v>840177625</v>
      </c>
    </row>
    <row r="51" spans="1:191" ht="18" customHeight="1" thickBot="1">
      <c r="A51" s="28" t="s">
        <v>54</v>
      </c>
      <c r="B51" s="29"/>
      <c r="C51" s="20">
        <f aca="true" t="shared" si="78" ref="C51:AH51">+C50+C35+C31+C23+C16</f>
        <v>93051381</v>
      </c>
      <c r="D51" s="20">
        <f t="shared" si="78"/>
        <v>616197746</v>
      </c>
      <c r="E51" s="20">
        <f t="shared" si="78"/>
        <v>418318601</v>
      </c>
      <c r="F51" s="20">
        <f t="shared" si="78"/>
        <v>466183415</v>
      </c>
      <c r="G51" s="20">
        <f t="shared" si="78"/>
        <v>398111604</v>
      </c>
      <c r="H51" s="20">
        <f t="shared" si="78"/>
        <v>310821028</v>
      </c>
      <c r="I51" s="20">
        <f t="shared" si="78"/>
        <v>2302683775</v>
      </c>
      <c r="J51" s="20">
        <f t="shared" si="78"/>
        <v>71210060</v>
      </c>
      <c r="K51" s="20">
        <f t="shared" si="78"/>
        <v>476828718</v>
      </c>
      <c r="L51" s="20">
        <f t="shared" si="78"/>
        <v>301315004</v>
      </c>
      <c r="M51" s="20">
        <f t="shared" si="78"/>
        <v>323739486</v>
      </c>
      <c r="N51" s="20">
        <f t="shared" si="78"/>
        <v>258003003</v>
      </c>
      <c r="O51" s="20">
        <f t="shared" si="78"/>
        <v>196904574</v>
      </c>
      <c r="P51" s="20">
        <f t="shared" si="78"/>
        <v>1628000845</v>
      </c>
      <c r="Q51" s="20">
        <f t="shared" si="78"/>
        <v>23004548</v>
      </c>
      <c r="R51" s="20">
        <f t="shared" si="78"/>
        <v>115403015</v>
      </c>
      <c r="S51" s="20">
        <f t="shared" si="78"/>
        <v>64916786</v>
      </c>
      <c r="T51" s="20">
        <f t="shared" si="78"/>
        <v>61054805</v>
      </c>
      <c r="U51" s="20">
        <f t="shared" si="78"/>
        <v>55162472</v>
      </c>
      <c r="V51" s="20">
        <f t="shared" si="78"/>
        <v>56851795</v>
      </c>
      <c r="W51" s="20">
        <f t="shared" si="78"/>
        <v>376393421</v>
      </c>
      <c r="X51" s="20">
        <f t="shared" si="78"/>
        <v>57650</v>
      </c>
      <c r="Y51" s="20">
        <f t="shared" si="78"/>
        <v>1343375</v>
      </c>
      <c r="Z51" s="20">
        <f t="shared" si="78"/>
        <v>2470500</v>
      </c>
      <c r="AA51" s="20">
        <f t="shared" si="78"/>
        <v>4668226</v>
      </c>
      <c r="AB51" s="20">
        <f t="shared" si="78"/>
        <v>10003500</v>
      </c>
      <c r="AC51" s="20">
        <f t="shared" si="78"/>
        <v>17099875</v>
      </c>
      <c r="AD51" s="20">
        <f t="shared" si="78"/>
        <v>35643126</v>
      </c>
      <c r="AE51" s="20">
        <f t="shared" si="78"/>
        <v>1687578</v>
      </c>
      <c r="AF51" s="20">
        <f t="shared" si="78"/>
        <v>16404692</v>
      </c>
      <c r="AG51" s="20">
        <f t="shared" si="78"/>
        <v>12928208</v>
      </c>
      <c r="AH51" s="20">
        <f t="shared" si="78"/>
        <v>15217961</v>
      </c>
      <c r="AI51" s="20">
        <f aca="true" t="shared" si="79" ref="AI51:BN51">+AI50+AI35+AI31+AI23+AI16</f>
        <v>18756525</v>
      </c>
      <c r="AJ51" s="20">
        <f t="shared" si="79"/>
        <v>28745081</v>
      </c>
      <c r="AK51" s="20">
        <f t="shared" si="79"/>
        <v>93740045</v>
      </c>
      <c r="AL51" s="20">
        <f t="shared" si="79"/>
        <v>74350</v>
      </c>
      <c r="AM51" s="20">
        <f t="shared" si="79"/>
        <v>280650</v>
      </c>
      <c r="AN51" s="20">
        <f t="shared" si="79"/>
        <v>273450</v>
      </c>
      <c r="AO51" s="20">
        <f t="shared" si="79"/>
        <v>326500</v>
      </c>
      <c r="AP51" s="20">
        <f t="shared" si="79"/>
        <v>288200</v>
      </c>
      <c r="AQ51" s="20">
        <f t="shared" si="79"/>
        <v>271750</v>
      </c>
      <c r="AR51" s="20">
        <f t="shared" si="79"/>
        <v>1514900</v>
      </c>
      <c r="AS51" s="20">
        <f t="shared" si="79"/>
        <v>33303208</v>
      </c>
      <c r="AT51" s="20">
        <f t="shared" si="79"/>
        <v>237560011</v>
      </c>
      <c r="AU51" s="20">
        <f t="shared" si="79"/>
        <v>152751050</v>
      </c>
      <c r="AV51" s="20">
        <f t="shared" si="79"/>
        <v>167458969</v>
      </c>
      <c r="AW51" s="20">
        <f t="shared" si="79"/>
        <v>111211648</v>
      </c>
      <c r="AX51" s="20">
        <f t="shared" si="79"/>
        <v>54092045</v>
      </c>
      <c r="AY51" s="20">
        <f t="shared" si="79"/>
        <v>756376931</v>
      </c>
      <c r="AZ51" s="20">
        <f t="shared" si="79"/>
        <v>5846972</v>
      </c>
      <c r="BA51" s="20">
        <f t="shared" si="79"/>
        <v>70408273</v>
      </c>
      <c r="BB51" s="20">
        <f t="shared" si="79"/>
        <v>45660748</v>
      </c>
      <c r="BC51" s="20">
        <f t="shared" si="79"/>
        <v>50254439</v>
      </c>
      <c r="BD51" s="20">
        <f t="shared" si="79"/>
        <v>36497530</v>
      </c>
      <c r="BE51" s="20">
        <f t="shared" si="79"/>
        <v>15787782</v>
      </c>
      <c r="BF51" s="20">
        <f t="shared" si="79"/>
        <v>224455744</v>
      </c>
      <c r="BG51" s="20">
        <f t="shared" si="79"/>
        <v>7235754</v>
      </c>
      <c r="BH51" s="20">
        <f t="shared" si="79"/>
        <v>35428702</v>
      </c>
      <c r="BI51" s="20">
        <f t="shared" si="79"/>
        <v>22314262</v>
      </c>
      <c r="BJ51" s="20">
        <f t="shared" si="79"/>
        <v>24758586</v>
      </c>
      <c r="BK51" s="20">
        <f t="shared" si="79"/>
        <v>26083128</v>
      </c>
      <c r="BL51" s="20">
        <f t="shared" si="79"/>
        <v>24056246</v>
      </c>
      <c r="BM51" s="20">
        <f t="shared" si="79"/>
        <v>139876678</v>
      </c>
      <c r="BN51" s="20">
        <f t="shared" si="79"/>
        <v>748736</v>
      </c>
      <c r="BO51" s="20">
        <f aca="true" t="shared" si="80" ref="BO51:CT51">+BO50+BO35+BO31+BO23+BO16</f>
        <v>25863420</v>
      </c>
      <c r="BP51" s="20">
        <f t="shared" si="80"/>
        <v>38350649</v>
      </c>
      <c r="BQ51" s="20">
        <f t="shared" si="80"/>
        <v>78976074</v>
      </c>
      <c r="BR51" s="20">
        <f t="shared" si="80"/>
        <v>99060578</v>
      </c>
      <c r="BS51" s="20">
        <f t="shared" si="80"/>
        <v>93729427</v>
      </c>
      <c r="BT51" s="20">
        <f t="shared" si="80"/>
        <v>336728884</v>
      </c>
      <c r="BU51" s="20">
        <f t="shared" si="80"/>
        <v>560581</v>
      </c>
      <c r="BV51" s="20">
        <f t="shared" si="80"/>
        <v>21544896</v>
      </c>
      <c r="BW51" s="20">
        <f t="shared" si="80"/>
        <v>31387420</v>
      </c>
      <c r="BX51" s="20">
        <f t="shared" si="80"/>
        <v>66398691</v>
      </c>
      <c r="BY51" s="20">
        <f t="shared" si="80"/>
        <v>84388140</v>
      </c>
      <c r="BZ51" s="20">
        <f t="shared" si="80"/>
        <v>82078403</v>
      </c>
      <c r="CA51" s="20">
        <f t="shared" si="80"/>
        <v>286358131</v>
      </c>
      <c r="CB51" s="20">
        <f t="shared" si="80"/>
        <v>171134</v>
      </c>
      <c r="CC51" s="20">
        <f t="shared" si="80"/>
        <v>3858620</v>
      </c>
      <c r="CD51" s="20">
        <f t="shared" si="80"/>
        <v>6258575</v>
      </c>
      <c r="CE51" s="20">
        <f t="shared" si="80"/>
        <v>10796548</v>
      </c>
      <c r="CF51" s="20">
        <f t="shared" si="80"/>
        <v>13108148</v>
      </c>
      <c r="CG51" s="20">
        <f t="shared" si="80"/>
        <v>8893562</v>
      </c>
      <c r="CH51" s="20">
        <f t="shared" si="80"/>
        <v>43086587</v>
      </c>
      <c r="CI51" s="20">
        <f t="shared" si="80"/>
        <v>17021</v>
      </c>
      <c r="CJ51" s="20">
        <f t="shared" si="80"/>
        <v>459904</v>
      </c>
      <c r="CK51" s="20">
        <f t="shared" si="80"/>
        <v>704654</v>
      </c>
      <c r="CL51" s="20">
        <f t="shared" si="80"/>
        <v>1780835</v>
      </c>
      <c r="CM51" s="20">
        <f t="shared" si="80"/>
        <v>1564290</v>
      </c>
      <c r="CN51" s="20">
        <f t="shared" si="80"/>
        <v>2757462</v>
      </c>
      <c r="CO51" s="20">
        <f t="shared" si="80"/>
        <v>7284166</v>
      </c>
      <c r="CP51" s="20">
        <f t="shared" si="80"/>
        <v>21092585</v>
      </c>
      <c r="CQ51" s="20">
        <f t="shared" si="80"/>
        <v>113505608</v>
      </c>
      <c r="CR51" s="20">
        <f t="shared" si="80"/>
        <v>78652948</v>
      </c>
      <c r="CS51" s="20">
        <f t="shared" si="80"/>
        <v>63467855</v>
      </c>
      <c r="CT51" s="20">
        <f t="shared" si="80"/>
        <v>41048023</v>
      </c>
      <c r="CU51" s="20">
        <f aca="true" t="shared" si="81" ref="CU51:DZ51">+CU50+CU35+CU31+CU23+CU16</f>
        <v>20187027</v>
      </c>
      <c r="CV51" s="20">
        <f t="shared" si="81"/>
        <v>337954046</v>
      </c>
      <c r="CW51" s="20">
        <f t="shared" si="81"/>
        <v>167780</v>
      </c>
      <c r="CX51" s="20">
        <f t="shared" si="81"/>
        <v>1176470</v>
      </c>
      <c r="CY51" s="20">
        <f t="shared" si="81"/>
        <v>823390</v>
      </c>
      <c r="CZ51" s="20">
        <f t="shared" si="81"/>
        <v>967810</v>
      </c>
      <c r="DA51" s="20">
        <f t="shared" si="81"/>
        <v>1098050</v>
      </c>
      <c r="DB51" s="20">
        <f t="shared" si="81"/>
        <v>2043050</v>
      </c>
      <c r="DC51" s="20">
        <f t="shared" si="81"/>
        <v>6276550</v>
      </c>
      <c r="DD51" s="20">
        <f t="shared" si="81"/>
        <v>36175000</v>
      </c>
      <c r="DE51" s="20">
        <f t="shared" si="81"/>
        <v>41286858</v>
      </c>
      <c r="DF51" s="20">
        <f t="shared" si="81"/>
        <v>35069688</v>
      </c>
      <c r="DG51" s="20">
        <f t="shared" si="81"/>
        <v>18471670</v>
      </c>
      <c r="DH51" s="20">
        <f t="shared" si="81"/>
        <v>1952718</v>
      </c>
      <c r="DI51" s="20">
        <f t="shared" si="81"/>
        <v>132955934</v>
      </c>
      <c r="DJ51" s="20">
        <f t="shared" si="81"/>
        <v>913380</v>
      </c>
      <c r="DK51" s="20">
        <f t="shared" si="81"/>
        <v>9674443</v>
      </c>
      <c r="DL51" s="20">
        <f t="shared" si="81"/>
        <v>6275032</v>
      </c>
      <c r="DM51" s="20">
        <f t="shared" si="81"/>
        <v>3576641</v>
      </c>
      <c r="DN51" s="20">
        <f t="shared" si="81"/>
        <v>4142685</v>
      </c>
      <c r="DO51" s="20">
        <f t="shared" si="81"/>
        <v>3800863</v>
      </c>
      <c r="DP51" s="20">
        <f t="shared" si="81"/>
        <v>28383044</v>
      </c>
      <c r="DQ51" s="20">
        <f t="shared" si="81"/>
        <v>20011425</v>
      </c>
      <c r="DR51" s="20">
        <f t="shared" si="81"/>
        <v>66479695</v>
      </c>
      <c r="DS51" s="20">
        <f t="shared" si="81"/>
        <v>30267668</v>
      </c>
      <c r="DT51" s="20">
        <f t="shared" si="81"/>
        <v>23853716</v>
      </c>
      <c r="DU51" s="20">
        <f t="shared" si="81"/>
        <v>17335618</v>
      </c>
      <c r="DV51" s="20">
        <f t="shared" si="81"/>
        <v>12390396</v>
      </c>
      <c r="DW51" s="20">
        <f t="shared" si="81"/>
        <v>170338518</v>
      </c>
      <c r="DX51" s="20">
        <f t="shared" si="81"/>
        <v>0</v>
      </c>
      <c r="DY51" s="20">
        <f t="shared" si="81"/>
        <v>0</v>
      </c>
      <c r="DZ51" s="20">
        <f t="shared" si="81"/>
        <v>136626080</v>
      </c>
      <c r="EA51" s="20">
        <f aca="true" t="shared" si="82" ref="EA51:FF51">+EA50+EA35+EA31+EA23+EA16</f>
        <v>222042989</v>
      </c>
      <c r="EB51" s="20">
        <f t="shared" si="82"/>
        <v>370253733</v>
      </c>
      <c r="EC51" s="20">
        <f t="shared" si="82"/>
        <v>575398987</v>
      </c>
      <c r="ED51" s="20">
        <f t="shared" si="82"/>
        <v>601568024</v>
      </c>
      <c r="EE51" s="20">
        <f t="shared" si="82"/>
        <v>1905889813</v>
      </c>
      <c r="EF51" s="20">
        <f t="shared" si="82"/>
        <v>0</v>
      </c>
      <c r="EG51" s="20">
        <f t="shared" si="82"/>
        <v>0</v>
      </c>
      <c r="EH51" s="20">
        <f t="shared" si="82"/>
        <v>50536319</v>
      </c>
      <c r="EI51" s="20">
        <f t="shared" si="82"/>
        <v>90839933</v>
      </c>
      <c r="EJ51" s="20">
        <f t="shared" si="82"/>
        <v>161003941</v>
      </c>
      <c r="EK51" s="20">
        <f t="shared" si="82"/>
        <v>297649573</v>
      </c>
      <c r="EL51" s="20">
        <f t="shared" si="82"/>
        <v>339823968</v>
      </c>
      <c r="EM51" s="20">
        <f t="shared" si="82"/>
        <v>939853734</v>
      </c>
      <c r="EN51" s="20">
        <f t="shared" si="82"/>
        <v>83883476</v>
      </c>
      <c r="EO51" s="20">
        <f t="shared" si="82"/>
        <v>125214988</v>
      </c>
      <c r="EP51" s="20">
        <f t="shared" si="82"/>
        <v>194486562</v>
      </c>
      <c r="EQ51" s="20">
        <f t="shared" si="82"/>
        <v>242643115</v>
      </c>
      <c r="ER51" s="20">
        <f t="shared" si="82"/>
        <v>164301838</v>
      </c>
      <c r="ES51" s="20">
        <f t="shared" si="82"/>
        <v>810529979</v>
      </c>
      <c r="ET51" s="20">
        <f t="shared" si="82"/>
        <v>2206285</v>
      </c>
      <c r="EU51" s="20">
        <f t="shared" si="82"/>
        <v>5988068</v>
      </c>
      <c r="EV51" s="20">
        <f t="shared" si="82"/>
        <v>14763230</v>
      </c>
      <c r="EW51" s="20">
        <f t="shared" si="82"/>
        <v>35106299</v>
      </c>
      <c r="EX51" s="20">
        <f t="shared" si="82"/>
        <v>97442218</v>
      </c>
      <c r="EY51" s="20">
        <f t="shared" si="82"/>
        <v>155506100</v>
      </c>
      <c r="EZ51" s="20">
        <f t="shared" si="82"/>
        <v>0</v>
      </c>
      <c r="FA51" s="20">
        <f t="shared" si="82"/>
        <v>0</v>
      </c>
      <c r="FB51" s="20">
        <f t="shared" si="82"/>
        <v>104720</v>
      </c>
      <c r="FC51" s="20">
        <f t="shared" si="82"/>
        <v>155006</v>
      </c>
      <c r="FD51" s="20">
        <f t="shared" si="82"/>
        <v>244914</v>
      </c>
      <c r="FE51" s="20">
        <f t="shared" si="82"/>
        <v>342759</v>
      </c>
      <c r="FF51" s="20">
        <f t="shared" si="82"/>
        <v>342223</v>
      </c>
      <c r="FG51" s="20">
        <f aca="true" t="shared" si="83" ref="FG51:GI51">+FG50+FG35+FG31+FG23+FG16</f>
        <v>1189622</v>
      </c>
      <c r="FH51" s="20">
        <f t="shared" si="83"/>
        <v>0</v>
      </c>
      <c r="FI51" s="20">
        <f t="shared" si="83"/>
        <v>0</v>
      </c>
      <c r="FJ51" s="20">
        <f t="shared" si="83"/>
        <v>42629</v>
      </c>
      <c r="FK51" s="20">
        <f t="shared" si="83"/>
        <v>67924</v>
      </c>
      <c r="FL51" s="20">
        <f t="shared" si="83"/>
        <v>113403</v>
      </c>
      <c r="FM51" s="20">
        <f t="shared" si="83"/>
        <v>186473</v>
      </c>
      <c r="FN51" s="20">
        <f t="shared" si="83"/>
        <v>199866</v>
      </c>
      <c r="FO51" s="20">
        <f t="shared" si="83"/>
        <v>610295</v>
      </c>
      <c r="FP51" s="20">
        <f t="shared" si="83"/>
        <v>60118</v>
      </c>
      <c r="FQ51" s="20">
        <f t="shared" si="83"/>
        <v>83458</v>
      </c>
      <c r="FR51" s="20">
        <f t="shared" si="83"/>
        <v>123010</v>
      </c>
      <c r="FS51" s="20">
        <f t="shared" si="83"/>
        <v>138380</v>
      </c>
      <c r="FT51" s="20">
        <f t="shared" si="83"/>
        <v>92777</v>
      </c>
      <c r="FU51" s="20">
        <f t="shared" si="83"/>
        <v>497743</v>
      </c>
      <c r="FV51" s="20">
        <f t="shared" si="83"/>
        <v>1973</v>
      </c>
      <c r="FW51" s="20">
        <f t="shared" si="83"/>
        <v>3624</v>
      </c>
      <c r="FX51" s="20">
        <f t="shared" si="83"/>
        <v>8501</v>
      </c>
      <c r="FY51" s="20">
        <f t="shared" si="83"/>
        <v>17906</v>
      </c>
      <c r="FZ51" s="20">
        <f t="shared" si="83"/>
        <v>49580</v>
      </c>
      <c r="GA51" s="20">
        <f t="shared" si="83"/>
        <v>81584</v>
      </c>
      <c r="GB51" s="20">
        <f t="shared" si="83"/>
        <v>0</v>
      </c>
      <c r="GC51" s="20">
        <f t="shared" si="83"/>
        <v>93051381</v>
      </c>
      <c r="GD51" s="20">
        <f t="shared" si="83"/>
        <v>752823826</v>
      </c>
      <c r="GE51" s="20">
        <f t="shared" si="83"/>
        <v>640361590</v>
      </c>
      <c r="GF51" s="20">
        <f t="shared" si="83"/>
        <v>836437148</v>
      </c>
      <c r="GG51" s="20">
        <f t="shared" si="83"/>
        <v>973510591</v>
      </c>
      <c r="GH51" s="20">
        <f t="shared" si="83"/>
        <v>912389052</v>
      </c>
      <c r="GI51" s="20">
        <f t="shared" si="83"/>
        <v>4208573588</v>
      </c>
    </row>
  </sheetData>
  <mergeCells count="73">
    <mergeCell ref="CI5:DI5"/>
    <mergeCell ref="EN5:FO5"/>
    <mergeCell ref="DJ5:DW5"/>
    <mergeCell ref="DX5:EM5"/>
    <mergeCell ref="FP5:GA5"/>
    <mergeCell ref="GB5:GI7"/>
    <mergeCell ref="DJ3:EM3"/>
    <mergeCell ref="DJ4:EM4"/>
    <mergeCell ref="FP4:GI4"/>
    <mergeCell ref="EZ6:FO6"/>
    <mergeCell ref="FP6:GA6"/>
    <mergeCell ref="FP7:FU7"/>
    <mergeCell ref="FV7:GA7"/>
    <mergeCell ref="CI3:DI3"/>
    <mergeCell ref="FP3:GI3"/>
    <mergeCell ref="EN4:FO4"/>
    <mergeCell ref="EN3:FO3"/>
    <mergeCell ref="CI4:DI4"/>
    <mergeCell ref="BG5:CH5"/>
    <mergeCell ref="BG4:CH4"/>
    <mergeCell ref="BG3:CH3"/>
    <mergeCell ref="AE3:BF3"/>
    <mergeCell ref="AE4:BF4"/>
    <mergeCell ref="AE5:BF5"/>
    <mergeCell ref="C3:AD3"/>
    <mergeCell ref="C4:AD4"/>
    <mergeCell ref="A3:B8"/>
    <mergeCell ref="C5:AD5"/>
    <mergeCell ref="C6:I7"/>
    <mergeCell ref="J7:P7"/>
    <mergeCell ref="Q7:W7"/>
    <mergeCell ref="X7:AD7"/>
    <mergeCell ref="J6:AD6"/>
    <mergeCell ref="CW7:DC7"/>
    <mergeCell ref="AE7:AK7"/>
    <mergeCell ref="AL7:AR7"/>
    <mergeCell ref="BG6:BM6"/>
    <mergeCell ref="CI6:CO6"/>
    <mergeCell ref="BN6:CH6"/>
    <mergeCell ref="AE6:BF6"/>
    <mergeCell ref="CP6:DI6"/>
    <mergeCell ref="BU7:CA7"/>
    <mergeCell ref="CB7:CH7"/>
    <mergeCell ref="CI7:CO7"/>
    <mergeCell ref="CP7:CV7"/>
    <mergeCell ref="AS7:AY7"/>
    <mergeCell ref="AZ7:BF7"/>
    <mergeCell ref="BG7:BM7"/>
    <mergeCell ref="BN7:BT7"/>
    <mergeCell ref="DD7:DI7"/>
    <mergeCell ref="EZ7:FG7"/>
    <mergeCell ref="FH7:FO7"/>
    <mergeCell ref="DX6:EE7"/>
    <mergeCell ref="EF6:EM7"/>
    <mergeCell ref="EN6:ES7"/>
    <mergeCell ref="DJ7:DP7"/>
    <mergeCell ref="DQ7:DW7"/>
    <mergeCell ref="DJ6:DW6"/>
    <mergeCell ref="ET6:EY7"/>
    <mergeCell ref="A31:B31"/>
    <mergeCell ref="A13:B13"/>
    <mergeCell ref="A15:B15"/>
    <mergeCell ref="A16:B16"/>
    <mergeCell ref="A19:B19"/>
    <mergeCell ref="A22:B22"/>
    <mergeCell ref="A23:B23"/>
    <mergeCell ref="A30:B30"/>
    <mergeCell ref="A50:B50"/>
    <mergeCell ref="A51:B51"/>
    <mergeCell ref="A34:B34"/>
    <mergeCell ref="A35:B35"/>
    <mergeCell ref="A43:B43"/>
    <mergeCell ref="A49:B49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51"/>
  <sheetViews>
    <sheetView view="pageBreakPreview" zoomScale="115" zoomScaleSheetLayoutView="115" workbookViewId="0" topLeftCell="A1">
      <selection activeCell="F16" sqref="F16"/>
    </sheetView>
  </sheetViews>
  <sheetFormatPr defaultColWidth="9.00390625" defaultRowHeight="13.5"/>
  <cols>
    <col min="1" max="1" width="3.375" style="17" customWidth="1"/>
    <col min="2" max="2" width="10.00390625" style="17" customWidth="1"/>
    <col min="3" max="8" width="7.75390625" style="24" customWidth="1"/>
    <col min="9" max="9" width="8.375" style="24" customWidth="1"/>
    <col min="10" max="23" width="7.75390625" style="24" customWidth="1"/>
    <col min="24" max="24" width="7.25390625" style="24" customWidth="1"/>
    <col min="25" max="197" width="7.75390625" style="24" customWidth="1"/>
    <col min="198" max="205" width="9.75390625" style="24" customWidth="1"/>
    <col min="213" max="16384" width="9.00390625" style="17" customWidth="1"/>
  </cols>
  <sheetData>
    <row r="1" s="3" customFormat="1" ht="12.75" customHeight="1">
      <c r="A1" s="2"/>
    </row>
    <row r="2" s="3" customFormat="1" ht="12.75" customHeight="1"/>
    <row r="3" spans="1:205" s="1" customFormat="1" ht="15.75" customHeight="1">
      <c r="A3" s="57" t="s">
        <v>126</v>
      </c>
      <c r="B3" s="58"/>
      <c r="C3" s="54" t="s">
        <v>85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6"/>
      <c r="AE3" s="54" t="s">
        <v>128</v>
      </c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6"/>
      <c r="BG3" s="54" t="s">
        <v>128</v>
      </c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6"/>
      <c r="CI3" s="54" t="s">
        <v>128</v>
      </c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6"/>
      <c r="DJ3" s="54" t="s">
        <v>128</v>
      </c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6"/>
      <c r="EL3" s="54" t="s">
        <v>128</v>
      </c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6"/>
      <c r="FN3" s="54" t="s">
        <v>128</v>
      </c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6"/>
      <c r="GP3" s="54" t="s">
        <v>129</v>
      </c>
      <c r="GQ3" s="55"/>
      <c r="GR3" s="55"/>
      <c r="GS3" s="55"/>
      <c r="GT3" s="55"/>
      <c r="GU3" s="55"/>
      <c r="GV3" s="55"/>
      <c r="GW3" s="56"/>
    </row>
    <row r="4" spans="1:205" s="1" customFormat="1" ht="15.75" customHeight="1">
      <c r="A4" s="59"/>
      <c r="B4" s="60"/>
      <c r="C4" s="54" t="s">
        <v>130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6"/>
      <c r="AE4" s="54" t="s">
        <v>131</v>
      </c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6"/>
      <c r="BG4" s="54" t="s">
        <v>131</v>
      </c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6"/>
      <c r="CI4" s="54" t="s">
        <v>131</v>
      </c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6"/>
      <c r="DJ4" s="54" t="s">
        <v>131</v>
      </c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6"/>
      <c r="EL4" s="54" t="s">
        <v>131</v>
      </c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6"/>
      <c r="FN4" s="54" t="s">
        <v>131</v>
      </c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6"/>
      <c r="GP4" s="54" t="s">
        <v>127</v>
      </c>
      <c r="GQ4" s="55"/>
      <c r="GR4" s="55"/>
      <c r="GS4" s="55"/>
      <c r="GT4" s="55"/>
      <c r="GU4" s="55"/>
      <c r="GV4" s="55"/>
      <c r="GW4" s="56"/>
    </row>
    <row r="5" spans="1:205" s="1" customFormat="1" ht="15.75" customHeight="1">
      <c r="A5" s="59"/>
      <c r="B5" s="60"/>
      <c r="C5" s="42" t="s">
        <v>72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4"/>
      <c r="AE5" s="39" t="s">
        <v>132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1"/>
      <c r="BG5" s="39" t="s">
        <v>132</v>
      </c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1"/>
      <c r="CI5" s="39" t="s">
        <v>132</v>
      </c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1"/>
      <c r="DJ5" s="39" t="s">
        <v>132</v>
      </c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1"/>
      <c r="EL5" s="45" t="s">
        <v>30</v>
      </c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7"/>
      <c r="FN5" s="54" t="s">
        <v>30</v>
      </c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6"/>
      <c r="GP5" s="42" t="s">
        <v>31</v>
      </c>
      <c r="GQ5" s="43"/>
      <c r="GR5" s="43"/>
      <c r="GS5" s="43"/>
      <c r="GT5" s="43"/>
      <c r="GU5" s="43"/>
      <c r="GV5" s="43"/>
      <c r="GW5" s="44"/>
    </row>
    <row r="6" spans="1:205" s="1" customFormat="1" ht="15.75" customHeight="1">
      <c r="A6" s="59"/>
      <c r="B6" s="60"/>
      <c r="C6" s="51"/>
      <c r="D6" s="52"/>
      <c r="E6" s="52"/>
      <c r="F6" s="52"/>
      <c r="G6" s="52"/>
      <c r="H6" s="52"/>
      <c r="I6" s="53"/>
      <c r="J6" s="42" t="s">
        <v>133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4"/>
      <c r="AE6" s="39" t="s">
        <v>133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1"/>
      <c r="BG6" s="39" t="s">
        <v>133</v>
      </c>
      <c r="BH6" s="40"/>
      <c r="BI6" s="40"/>
      <c r="BJ6" s="40"/>
      <c r="BK6" s="40"/>
      <c r="BL6" s="40"/>
      <c r="BM6" s="41"/>
      <c r="BN6" s="42" t="s">
        <v>134</v>
      </c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4"/>
      <c r="CI6" s="39" t="s">
        <v>134</v>
      </c>
      <c r="CJ6" s="40"/>
      <c r="CK6" s="40"/>
      <c r="CL6" s="40"/>
      <c r="CM6" s="40"/>
      <c r="CN6" s="40"/>
      <c r="CO6" s="41"/>
      <c r="CP6" s="42" t="s">
        <v>135</v>
      </c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4"/>
      <c r="DJ6" s="39" t="s">
        <v>135</v>
      </c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1"/>
      <c r="DX6" s="51" t="s">
        <v>136</v>
      </c>
      <c r="DY6" s="52"/>
      <c r="DZ6" s="52"/>
      <c r="EA6" s="52"/>
      <c r="EB6" s="52"/>
      <c r="EC6" s="52"/>
      <c r="ED6" s="53"/>
      <c r="EE6" s="45" t="s">
        <v>137</v>
      </c>
      <c r="EF6" s="46"/>
      <c r="EG6" s="46"/>
      <c r="EH6" s="46"/>
      <c r="EI6" s="46"/>
      <c r="EJ6" s="46"/>
      <c r="EK6" s="47"/>
      <c r="EL6" s="51"/>
      <c r="EM6" s="52"/>
      <c r="EN6" s="52"/>
      <c r="EO6" s="52"/>
      <c r="EP6" s="52"/>
      <c r="EQ6" s="52"/>
      <c r="ER6" s="52"/>
      <c r="ES6" s="53"/>
      <c r="ET6" s="42" t="s">
        <v>32</v>
      </c>
      <c r="EU6" s="43"/>
      <c r="EV6" s="43"/>
      <c r="EW6" s="43"/>
      <c r="EX6" s="43"/>
      <c r="EY6" s="43"/>
      <c r="EZ6" s="43"/>
      <c r="FA6" s="44"/>
      <c r="FB6" s="42" t="s">
        <v>33</v>
      </c>
      <c r="FC6" s="43"/>
      <c r="FD6" s="43"/>
      <c r="FE6" s="43"/>
      <c r="FF6" s="43"/>
      <c r="FG6" s="44"/>
      <c r="FH6" s="42" t="s">
        <v>34</v>
      </c>
      <c r="FI6" s="43"/>
      <c r="FJ6" s="43"/>
      <c r="FK6" s="43"/>
      <c r="FL6" s="43"/>
      <c r="FM6" s="44"/>
      <c r="FN6" s="45" t="s">
        <v>35</v>
      </c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7"/>
      <c r="GP6" s="51"/>
      <c r="GQ6" s="52"/>
      <c r="GR6" s="52"/>
      <c r="GS6" s="52"/>
      <c r="GT6" s="52"/>
      <c r="GU6" s="52"/>
      <c r="GV6" s="52"/>
      <c r="GW6" s="53"/>
    </row>
    <row r="7" spans="1:205" s="1" customFormat="1" ht="15.75" customHeight="1">
      <c r="A7" s="59"/>
      <c r="B7" s="60"/>
      <c r="C7" s="36"/>
      <c r="D7" s="37"/>
      <c r="E7" s="37"/>
      <c r="F7" s="37"/>
      <c r="G7" s="37"/>
      <c r="H7" s="37"/>
      <c r="I7" s="38"/>
      <c r="J7" s="36"/>
      <c r="K7" s="37"/>
      <c r="L7" s="37"/>
      <c r="M7" s="37"/>
      <c r="N7" s="37"/>
      <c r="O7" s="37"/>
      <c r="P7" s="38"/>
      <c r="Q7" s="39" t="s">
        <v>36</v>
      </c>
      <c r="R7" s="40"/>
      <c r="S7" s="40"/>
      <c r="T7" s="40"/>
      <c r="U7" s="40"/>
      <c r="V7" s="40"/>
      <c r="W7" s="41"/>
      <c r="X7" s="39" t="s">
        <v>138</v>
      </c>
      <c r="Y7" s="40"/>
      <c r="Z7" s="40"/>
      <c r="AA7" s="40"/>
      <c r="AB7" s="40"/>
      <c r="AC7" s="40"/>
      <c r="AD7" s="41"/>
      <c r="AE7" s="39" t="s">
        <v>139</v>
      </c>
      <c r="AF7" s="40"/>
      <c r="AG7" s="40"/>
      <c r="AH7" s="40"/>
      <c r="AI7" s="40"/>
      <c r="AJ7" s="40"/>
      <c r="AK7" s="41"/>
      <c r="AL7" s="39" t="s">
        <v>140</v>
      </c>
      <c r="AM7" s="40"/>
      <c r="AN7" s="40"/>
      <c r="AO7" s="40"/>
      <c r="AP7" s="40"/>
      <c r="AQ7" s="40"/>
      <c r="AR7" s="41"/>
      <c r="AS7" s="39" t="s">
        <v>141</v>
      </c>
      <c r="AT7" s="40"/>
      <c r="AU7" s="40"/>
      <c r="AV7" s="40"/>
      <c r="AW7" s="40"/>
      <c r="AX7" s="40"/>
      <c r="AY7" s="41"/>
      <c r="AZ7" s="39" t="s">
        <v>142</v>
      </c>
      <c r="BA7" s="40"/>
      <c r="BB7" s="40"/>
      <c r="BC7" s="40"/>
      <c r="BD7" s="40"/>
      <c r="BE7" s="40"/>
      <c r="BF7" s="41"/>
      <c r="BG7" s="39" t="s">
        <v>143</v>
      </c>
      <c r="BH7" s="40"/>
      <c r="BI7" s="40"/>
      <c r="BJ7" s="40"/>
      <c r="BK7" s="40"/>
      <c r="BL7" s="40"/>
      <c r="BM7" s="41"/>
      <c r="BN7" s="36"/>
      <c r="BO7" s="37"/>
      <c r="BP7" s="37"/>
      <c r="BQ7" s="37"/>
      <c r="BR7" s="37"/>
      <c r="BS7" s="37"/>
      <c r="BT7" s="38"/>
      <c r="BU7" s="39" t="s">
        <v>37</v>
      </c>
      <c r="BV7" s="40"/>
      <c r="BW7" s="40"/>
      <c r="BX7" s="40"/>
      <c r="BY7" s="40"/>
      <c r="BZ7" s="40"/>
      <c r="CA7" s="41"/>
      <c r="CB7" s="39" t="s">
        <v>144</v>
      </c>
      <c r="CC7" s="40"/>
      <c r="CD7" s="40"/>
      <c r="CE7" s="40"/>
      <c r="CF7" s="40"/>
      <c r="CG7" s="40"/>
      <c r="CH7" s="41"/>
      <c r="CI7" s="39" t="s">
        <v>145</v>
      </c>
      <c r="CJ7" s="40"/>
      <c r="CK7" s="40"/>
      <c r="CL7" s="40"/>
      <c r="CM7" s="40"/>
      <c r="CN7" s="40"/>
      <c r="CO7" s="41"/>
      <c r="CP7" s="36"/>
      <c r="CQ7" s="37"/>
      <c r="CR7" s="37"/>
      <c r="CS7" s="37"/>
      <c r="CT7" s="37"/>
      <c r="CU7" s="37"/>
      <c r="CV7" s="38"/>
      <c r="CW7" s="39" t="s">
        <v>146</v>
      </c>
      <c r="CX7" s="40"/>
      <c r="CY7" s="40"/>
      <c r="CZ7" s="40"/>
      <c r="DA7" s="40"/>
      <c r="DB7" s="40"/>
      <c r="DC7" s="41"/>
      <c r="DD7" s="39" t="s">
        <v>83</v>
      </c>
      <c r="DE7" s="40"/>
      <c r="DF7" s="40"/>
      <c r="DG7" s="40"/>
      <c r="DH7" s="40"/>
      <c r="DI7" s="41"/>
      <c r="DJ7" s="39" t="s">
        <v>147</v>
      </c>
      <c r="DK7" s="40"/>
      <c r="DL7" s="40"/>
      <c r="DM7" s="40"/>
      <c r="DN7" s="40"/>
      <c r="DO7" s="40"/>
      <c r="DP7" s="41"/>
      <c r="DQ7" s="39" t="s">
        <v>148</v>
      </c>
      <c r="DR7" s="40"/>
      <c r="DS7" s="40"/>
      <c r="DT7" s="40"/>
      <c r="DU7" s="40"/>
      <c r="DV7" s="40"/>
      <c r="DW7" s="41"/>
      <c r="DX7" s="36"/>
      <c r="DY7" s="37"/>
      <c r="DZ7" s="37"/>
      <c r="EA7" s="37"/>
      <c r="EB7" s="37"/>
      <c r="EC7" s="37"/>
      <c r="ED7" s="38"/>
      <c r="EE7" s="48"/>
      <c r="EF7" s="49"/>
      <c r="EG7" s="49"/>
      <c r="EH7" s="49"/>
      <c r="EI7" s="49"/>
      <c r="EJ7" s="49"/>
      <c r="EK7" s="50"/>
      <c r="EL7" s="36"/>
      <c r="EM7" s="37"/>
      <c r="EN7" s="37"/>
      <c r="EO7" s="37"/>
      <c r="EP7" s="37"/>
      <c r="EQ7" s="37"/>
      <c r="ER7" s="37"/>
      <c r="ES7" s="38"/>
      <c r="ET7" s="36"/>
      <c r="EU7" s="37"/>
      <c r="EV7" s="37"/>
      <c r="EW7" s="37"/>
      <c r="EX7" s="37"/>
      <c r="EY7" s="37"/>
      <c r="EZ7" s="37"/>
      <c r="FA7" s="38"/>
      <c r="FB7" s="36"/>
      <c r="FC7" s="37"/>
      <c r="FD7" s="37"/>
      <c r="FE7" s="37"/>
      <c r="FF7" s="37"/>
      <c r="FG7" s="38"/>
      <c r="FH7" s="36"/>
      <c r="FI7" s="37"/>
      <c r="FJ7" s="37"/>
      <c r="FK7" s="37"/>
      <c r="FL7" s="37"/>
      <c r="FM7" s="38"/>
      <c r="FN7" s="36"/>
      <c r="FO7" s="37"/>
      <c r="FP7" s="37"/>
      <c r="FQ7" s="37"/>
      <c r="FR7" s="37"/>
      <c r="FS7" s="37"/>
      <c r="FT7" s="37"/>
      <c r="FU7" s="38"/>
      <c r="FV7" s="39" t="s">
        <v>32</v>
      </c>
      <c r="FW7" s="40"/>
      <c r="FX7" s="40"/>
      <c r="FY7" s="40"/>
      <c r="FZ7" s="40"/>
      <c r="GA7" s="40"/>
      <c r="GB7" s="40"/>
      <c r="GC7" s="41"/>
      <c r="GD7" s="39" t="s">
        <v>33</v>
      </c>
      <c r="GE7" s="40"/>
      <c r="GF7" s="40"/>
      <c r="GG7" s="40"/>
      <c r="GH7" s="40"/>
      <c r="GI7" s="41"/>
      <c r="GJ7" s="39" t="s">
        <v>34</v>
      </c>
      <c r="GK7" s="40"/>
      <c r="GL7" s="40"/>
      <c r="GM7" s="40"/>
      <c r="GN7" s="40"/>
      <c r="GO7" s="41"/>
      <c r="GP7" s="36"/>
      <c r="GQ7" s="37"/>
      <c r="GR7" s="37"/>
      <c r="GS7" s="37"/>
      <c r="GT7" s="37"/>
      <c r="GU7" s="37"/>
      <c r="GV7" s="37"/>
      <c r="GW7" s="38"/>
    </row>
    <row r="8" spans="1:205" s="1" customFormat="1" ht="25.5" customHeight="1" thickBot="1">
      <c r="A8" s="61"/>
      <c r="B8" s="62"/>
      <c r="C8" s="13" t="s">
        <v>39</v>
      </c>
      <c r="D8" s="14" t="s">
        <v>149</v>
      </c>
      <c r="E8" s="14" t="s">
        <v>67</v>
      </c>
      <c r="F8" s="14" t="s">
        <v>68</v>
      </c>
      <c r="G8" s="14" t="s">
        <v>69</v>
      </c>
      <c r="H8" s="14" t="s">
        <v>70</v>
      </c>
      <c r="I8" s="14" t="s">
        <v>40</v>
      </c>
      <c r="J8" s="13" t="s">
        <v>39</v>
      </c>
      <c r="K8" s="14" t="s">
        <v>149</v>
      </c>
      <c r="L8" s="14" t="s">
        <v>67</v>
      </c>
      <c r="M8" s="14" t="s">
        <v>68</v>
      </c>
      <c r="N8" s="14" t="s">
        <v>69</v>
      </c>
      <c r="O8" s="14" t="s">
        <v>70</v>
      </c>
      <c r="P8" s="14" t="s">
        <v>40</v>
      </c>
      <c r="Q8" s="13" t="s">
        <v>39</v>
      </c>
      <c r="R8" s="14" t="s">
        <v>149</v>
      </c>
      <c r="S8" s="14" t="s">
        <v>67</v>
      </c>
      <c r="T8" s="14" t="s">
        <v>68</v>
      </c>
      <c r="U8" s="14" t="s">
        <v>69</v>
      </c>
      <c r="V8" s="14" t="s">
        <v>70</v>
      </c>
      <c r="W8" s="14" t="s">
        <v>40</v>
      </c>
      <c r="X8" s="13" t="s">
        <v>39</v>
      </c>
      <c r="Y8" s="14" t="s">
        <v>149</v>
      </c>
      <c r="Z8" s="14" t="s">
        <v>67</v>
      </c>
      <c r="AA8" s="14" t="s">
        <v>68</v>
      </c>
      <c r="AB8" s="14" t="s">
        <v>69</v>
      </c>
      <c r="AC8" s="14" t="s">
        <v>70</v>
      </c>
      <c r="AD8" s="14" t="s">
        <v>40</v>
      </c>
      <c r="AE8" s="13" t="s">
        <v>39</v>
      </c>
      <c r="AF8" s="14" t="s">
        <v>149</v>
      </c>
      <c r="AG8" s="14" t="s">
        <v>67</v>
      </c>
      <c r="AH8" s="14" t="s">
        <v>68</v>
      </c>
      <c r="AI8" s="14" t="s">
        <v>69</v>
      </c>
      <c r="AJ8" s="14" t="s">
        <v>70</v>
      </c>
      <c r="AK8" s="14" t="s">
        <v>40</v>
      </c>
      <c r="AL8" s="13" t="s">
        <v>39</v>
      </c>
      <c r="AM8" s="14" t="s">
        <v>149</v>
      </c>
      <c r="AN8" s="14" t="s">
        <v>67</v>
      </c>
      <c r="AO8" s="14" t="s">
        <v>68</v>
      </c>
      <c r="AP8" s="14" t="s">
        <v>69</v>
      </c>
      <c r="AQ8" s="14" t="s">
        <v>70</v>
      </c>
      <c r="AR8" s="14" t="s">
        <v>40</v>
      </c>
      <c r="AS8" s="13" t="s">
        <v>39</v>
      </c>
      <c r="AT8" s="14" t="s">
        <v>149</v>
      </c>
      <c r="AU8" s="14" t="s">
        <v>67</v>
      </c>
      <c r="AV8" s="14" t="s">
        <v>68</v>
      </c>
      <c r="AW8" s="14" t="s">
        <v>69</v>
      </c>
      <c r="AX8" s="14" t="s">
        <v>70</v>
      </c>
      <c r="AY8" s="14" t="s">
        <v>40</v>
      </c>
      <c r="AZ8" s="13" t="s">
        <v>39</v>
      </c>
      <c r="BA8" s="14" t="s">
        <v>149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40</v>
      </c>
      <c r="BG8" s="13" t="s">
        <v>39</v>
      </c>
      <c r="BH8" s="14" t="s">
        <v>149</v>
      </c>
      <c r="BI8" s="14" t="s">
        <v>67</v>
      </c>
      <c r="BJ8" s="14" t="s">
        <v>68</v>
      </c>
      <c r="BK8" s="14" t="s">
        <v>69</v>
      </c>
      <c r="BL8" s="14" t="s">
        <v>70</v>
      </c>
      <c r="BM8" s="14" t="s">
        <v>40</v>
      </c>
      <c r="BN8" s="13" t="s">
        <v>39</v>
      </c>
      <c r="BO8" s="14" t="s">
        <v>149</v>
      </c>
      <c r="BP8" s="14" t="s">
        <v>67</v>
      </c>
      <c r="BQ8" s="14" t="s">
        <v>68</v>
      </c>
      <c r="BR8" s="14" t="s">
        <v>69</v>
      </c>
      <c r="BS8" s="14" t="s">
        <v>70</v>
      </c>
      <c r="BT8" s="14" t="s">
        <v>40</v>
      </c>
      <c r="BU8" s="13" t="s">
        <v>39</v>
      </c>
      <c r="BV8" s="14" t="s">
        <v>149</v>
      </c>
      <c r="BW8" s="14" t="s">
        <v>67</v>
      </c>
      <c r="BX8" s="14" t="s">
        <v>68</v>
      </c>
      <c r="BY8" s="14" t="s">
        <v>69</v>
      </c>
      <c r="BZ8" s="14" t="s">
        <v>70</v>
      </c>
      <c r="CA8" s="14" t="s">
        <v>40</v>
      </c>
      <c r="CB8" s="13" t="s">
        <v>39</v>
      </c>
      <c r="CC8" s="14" t="s">
        <v>149</v>
      </c>
      <c r="CD8" s="14" t="s">
        <v>67</v>
      </c>
      <c r="CE8" s="14" t="s">
        <v>68</v>
      </c>
      <c r="CF8" s="14" t="s">
        <v>69</v>
      </c>
      <c r="CG8" s="14" t="s">
        <v>70</v>
      </c>
      <c r="CH8" s="14" t="s">
        <v>40</v>
      </c>
      <c r="CI8" s="13" t="s">
        <v>39</v>
      </c>
      <c r="CJ8" s="14" t="s">
        <v>149</v>
      </c>
      <c r="CK8" s="14" t="s">
        <v>67</v>
      </c>
      <c r="CL8" s="14" t="s">
        <v>68</v>
      </c>
      <c r="CM8" s="14" t="s">
        <v>69</v>
      </c>
      <c r="CN8" s="14" t="s">
        <v>70</v>
      </c>
      <c r="CO8" s="14" t="s">
        <v>40</v>
      </c>
      <c r="CP8" s="13" t="s">
        <v>39</v>
      </c>
      <c r="CQ8" s="14" t="s">
        <v>149</v>
      </c>
      <c r="CR8" s="14" t="s">
        <v>67</v>
      </c>
      <c r="CS8" s="14" t="s">
        <v>68</v>
      </c>
      <c r="CT8" s="14" t="s">
        <v>69</v>
      </c>
      <c r="CU8" s="14" t="s">
        <v>70</v>
      </c>
      <c r="CV8" s="14" t="s">
        <v>40</v>
      </c>
      <c r="CW8" s="13" t="s">
        <v>39</v>
      </c>
      <c r="CX8" s="14" t="s">
        <v>149</v>
      </c>
      <c r="CY8" s="14" t="s">
        <v>67</v>
      </c>
      <c r="CZ8" s="14" t="s">
        <v>68</v>
      </c>
      <c r="DA8" s="14" t="s">
        <v>69</v>
      </c>
      <c r="DB8" s="14" t="s">
        <v>70</v>
      </c>
      <c r="DC8" s="14" t="s">
        <v>40</v>
      </c>
      <c r="DD8" s="14" t="s">
        <v>149</v>
      </c>
      <c r="DE8" s="14" t="s">
        <v>67</v>
      </c>
      <c r="DF8" s="14" t="s">
        <v>68</v>
      </c>
      <c r="DG8" s="14" t="s">
        <v>69</v>
      </c>
      <c r="DH8" s="14" t="s">
        <v>70</v>
      </c>
      <c r="DI8" s="14" t="s">
        <v>40</v>
      </c>
      <c r="DJ8" s="13" t="s">
        <v>39</v>
      </c>
      <c r="DK8" s="14" t="s">
        <v>149</v>
      </c>
      <c r="DL8" s="14" t="s">
        <v>67</v>
      </c>
      <c r="DM8" s="14" t="s">
        <v>68</v>
      </c>
      <c r="DN8" s="14" t="s">
        <v>69</v>
      </c>
      <c r="DO8" s="14" t="s">
        <v>70</v>
      </c>
      <c r="DP8" s="14" t="s">
        <v>40</v>
      </c>
      <c r="DQ8" s="13" t="s">
        <v>39</v>
      </c>
      <c r="DR8" s="14" t="s">
        <v>149</v>
      </c>
      <c r="DS8" s="14" t="s">
        <v>67</v>
      </c>
      <c r="DT8" s="14" t="s">
        <v>68</v>
      </c>
      <c r="DU8" s="14" t="s">
        <v>69</v>
      </c>
      <c r="DV8" s="14" t="s">
        <v>70</v>
      </c>
      <c r="DW8" s="14" t="s">
        <v>40</v>
      </c>
      <c r="DX8" s="13" t="s">
        <v>39</v>
      </c>
      <c r="DY8" s="14" t="s">
        <v>149</v>
      </c>
      <c r="DZ8" s="14" t="s">
        <v>67</v>
      </c>
      <c r="EA8" s="14" t="s">
        <v>68</v>
      </c>
      <c r="EB8" s="14" t="s">
        <v>69</v>
      </c>
      <c r="EC8" s="14" t="s">
        <v>70</v>
      </c>
      <c r="ED8" s="14" t="s">
        <v>40</v>
      </c>
      <c r="EE8" s="13" t="s">
        <v>39</v>
      </c>
      <c r="EF8" s="14" t="s">
        <v>149</v>
      </c>
      <c r="EG8" s="14" t="s">
        <v>67</v>
      </c>
      <c r="EH8" s="14" t="s">
        <v>68</v>
      </c>
      <c r="EI8" s="14" t="s">
        <v>69</v>
      </c>
      <c r="EJ8" s="14" t="s">
        <v>70</v>
      </c>
      <c r="EK8" s="14" t="s">
        <v>40</v>
      </c>
      <c r="EL8" s="13" t="s">
        <v>38</v>
      </c>
      <c r="EM8" s="13" t="s">
        <v>39</v>
      </c>
      <c r="EN8" s="14" t="s">
        <v>149</v>
      </c>
      <c r="EO8" s="14" t="s">
        <v>67</v>
      </c>
      <c r="EP8" s="14" t="s">
        <v>68</v>
      </c>
      <c r="EQ8" s="14" t="s">
        <v>69</v>
      </c>
      <c r="ER8" s="14" t="s">
        <v>70</v>
      </c>
      <c r="ES8" s="14" t="s">
        <v>40</v>
      </c>
      <c r="ET8" s="13" t="s">
        <v>38</v>
      </c>
      <c r="EU8" s="13" t="s">
        <v>39</v>
      </c>
      <c r="EV8" s="14" t="s">
        <v>149</v>
      </c>
      <c r="EW8" s="14" t="s">
        <v>67</v>
      </c>
      <c r="EX8" s="14" t="s">
        <v>68</v>
      </c>
      <c r="EY8" s="14" t="s">
        <v>69</v>
      </c>
      <c r="EZ8" s="14" t="s">
        <v>70</v>
      </c>
      <c r="FA8" s="14" t="s">
        <v>40</v>
      </c>
      <c r="FB8" s="14" t="s">
        <v>149</v>
      </c>
      <c r="FC8" s="14" t="s">
        <v>67</v>
      </c>
      <c r="FD8" s="14" t="s">
        <v>68</v>
      </c>
      <c r="FE8" s="14" t="s">
        <v>69</v>
      </c>
      <c r="FF8" s="14" t="s">
        <v>70</v>
      </c>
      <c r="FG8" s="14" t="s">
        <v>40</v>
      </c>
      <c r="FH8" s="14" t="s">
        <v>149</v>
      </c>
      <c r="FI8" s="14" t="s">
        <v>67</v>
      </c>
      <c r="FJ8" s="14" t="s">
        <v>68</v>
      </c>
      <c r="FK8" s="14" t="s">
        <v>69</v>
      </c>
      <c r="FL8" s="14" t="s">
        <v>70</v>
      </c>
      <c r="FM8" s="14" t="s">
        <v>40</v>
      </c>
      <c r="FN8" s="13" t="s">
        <v>38</v>
      </c>
      <c r="FO8" s="13" t="s">
        <v>39</v>
      </c>
      <c r="FP8" s="14" t="s">
        <v>149</v>
      </c>
      <c r="FQ8" s="14" t="s">
        <v>67</v>
      </c>
      <c r="FR8" s="14" t="s">
        <v>68</v>
      </c>
      <c r="FS8" s="14" t="s">
        <v>69</v>
      </c>
      <c r="FT8" s="14" t="s">
        <v>70</v>
      </c>
      <c r="FU8" s="14" t="s">
        <v>40</v>
      </c>
      <c r="FV8" s="13" t="s">
        <v>38</v>
      </c>
      <c r="FW8" s="13" t="s">
        <v>39</v>
      </c>
      <c r="FX8" s="14" t="s">
        <v>149</v>
      </c>
      <c r="FY8" s="14" t="s">
        <v>67</v>
      </c>
      <c r="FZ8" s="14" t="s">
        <v>68</v>
      </c>
      <c r="GA8" s="14" t="s">
        <v>69</v>
      </c>
      <c r="GB8" s="14" t="s">
        <v>70</v>
      </c>
      <c r="GC8" s="14" t="s">
        <v>40</v>
      </c>
      <c r="GD8" s="14" t="s">
        <v>149</v>
      </c>
      <c r="GE8" s="14" t="s">
        <v>67</v>
      </c>
      <c r="GF8" s="14" t="s">
        <v>68</v>
      </c>
      <c r="GG8" s="14" t="s">
        <v>69</v>
      </c>
      <c r="GH8" s="14" t="s">
        <v>70</v>
      </c>
      <c r="GI8" s="14" t="s">
        <v>40</v>
      </c>
      <c r="GJ8" s="14" t="s">
        <v>149</v>
      </c>
      <c r="GK8" s="14" t="s">
        <v>67</v>
      </c>
      <c r="GL8" s="14" t="s">
        <v>68</v>
      </c>
      <c r="GM8" s="14" t="s">
        <v>69</v>
      </c>
      <c r="GN8" s="14" t="s">
        <v>70</v>
      </c>
      <c r="GO8" s="14" t="s">
        <v>40</v>
      </c>
      <c r="GP8" s="13" t="s">
        <v>38</v>
      </c>
      <c r="GQ8" s="13" t="s">
        <v>39</v>
      </c>
      <c r="GR8" s="14" t="s">
        <v>149</v>
      </c>
      <c r="GS8" s="14" t="s">
        <v>67</v>
      </c>
      <c r="GT8" s="14" t="s">
        <v>68</v>
      </c>
      <c r="GU8" s="14" t="s">
        <v>69</v>
      </c>
      <c r="GV8" s="14" t="s">
        <v>70</v>
      </c>
      <c r="GW8" s="14" t="s">
        <v>40</v>
      </c>
    </row>
    <row r="9" spans="1:205" ht="18" customHeight="1" thickTop="1">
      <c r="A9" s="11">
        <v>1</v>
      </c>
      <c r="B9" s="11" t="s">
        <v>0</v>
      </c>
      <c r="C9" s="16">
        <v>262917020</v>
      </c>
      <c r="D9" s="16">
        <v>1602090526</v>
      </c>
      <c r="E9" s="16">
        <v>1146417796</v>
      </c>
      <c r="F9" s="16">
        <v>1218147820</v>
      </c>
      <c r="G9" s="16">
        <v>1167272529</v>
      </c>
      <c r="H9" s="16">
        <v>916466119</v>
      </c>
      <c r="I9" s="16">
        <v>6313311810</v>
      </c>
      <c r="J9" s="16">
        <v>187048630</v>
      </c>
      <c r="K9" s="16">
        <v>1214643456</v>
      </c>
      <c r="L9" s="16">
        <v>822107108</v>
      </c>
      <c r="M9" s="16">
        <v>817114583</v>
      </c>
      <c r="N9" s="16">
        <v>707551620</v>
      </c>
      <c r="O9" s="16">
        <v>523328342</v>
      </c>
      <c r="P9" s="16">
        <v>4271793739</v>
      </c>
      <c r="Q9" s="16">
        <v>94059070</v>
      </c>
      <c r="R9" s="16">
        <v>404198001</v>
      </c>
      <c r="S9" s="16">
        <v>226414370</v>
      </c>
      <c r="T9" s="16">
        <v>198977410</v>
      </c>
      <c r="U9" s="16">
        <v>182103126</v>
      </c>
      <c r="V9" s="16">
        <v>158612041</v>
      </c>
      <c r="W9" s="16">
        <v>1264364018</v>
      </c>
      <c r="X9" s="16">
        <v>0</v>
      </c>
      <c r="Y9" s="16">
        <v>1287500</v>
      </c>
      <c r="Z9" s="16">
        <v>3802500</v>
      </c>
      <c r="AA9" s="16">
        <v>7243750</v>
      </c>
      <c r="AB9" s="16">
        <v>21646750</v>
      </c>
      <c r="AC9" s="16">
        <v>34801100</v>
      </c>
      <c r="AD9" s="16">
        <v>68781600</v>
      </c>
      <c r="AE9" s="16">
        <v>3917020</v>
      </c>
      <c r="AF9" s="16">
        <v>44719220</v>
      </c>
      <c r="AG9" s="16">
        <v>43219010</v>
      </c>
      <c r="AH9" s="16">
        <v>48909510</v>
      </c>
      <c r="AI9" s="16">
        <v>64875876</v>
      </c>
      <c r="AJ9" s="16">
        <v>79385176</v>
      </c>
      <c r="AK9" s="16">
        <v>285025812</v>
      </c>
      <c r="AL9" s="16">
        <v>269500</v>
      </c>
      <c r="AM9" s="16">
        <v>0</v>
      </c>
      <c r="AN9" s="16">
        <v>588500</v>
      </c>
      <c r="AO9" s="16">
        <v>82500</v>
      </c>
      <c r="AP9" s="16">
        <v>0</v>
      </c>
      <c r="AQ9" s="16">
        <v>566500</v>
      </c>
      <c r="AR9" s="16">
        <v>1507000</v>
      </c>
      <c r="AS9" s="16">
        <v>61160840</v>
      </c>
      <c r="AT9" s="16">
        <v>529170656</v>
      </c>
      <c r="AU9" s="16">
        <v>366379798</v>
      </c>
      <c r="AV9" s="16">
        <v>378065120</v>
      </c>
      <c r="AW9" s="16">
        <v>267989908</v>
      </c>
      <c r="AX9" s="16">
        <v>138715575</v>
      </c>
      <c r="AY9" s="16">
        <v>1741481897</v>
      </c>
      <c r="AZ9" s="16">
        <v>9983520</v>
      </c>
      <c r="BA9" s="16">
        <v>153568029</v>
      </c>
      <c r="BB9" s="16">
        <v>127738940</v>
      </c>
      <c r="BC9" s="16">
        <v>127913463</v>
      </c>
      <c r="BD9" s="16">
        <v>111032760</v>
      </c>
      <c r="BE9" s="16">
        <v>55268410</v>
      </c>
      <c r="BF9" s="16">
        <v>585505122</v>
      </c>
      <c r="BG9" s="16">
        <v>17658680</v>
      </c>
      <c r="BH9" s="16">
        <v>81700050</v>
      </c>
      <c r="BI9" s="16">
        <v>53963990</v>
      </c>
      <c r="BJ9" s="16">
        <v>55922830</v>
      </c>
      <c r="BK9" s="16">
        <v>59903200</v>
      </c>
      <c r="BL9" s="16">
        <v>55979540</v>
      </c>
      <c r="BM9" s="16">
        <v>325128290</v>
      </c>
      <c r="BN9" s="16">
        <v>2357510</v>
      </c>
      <c r="BO9" s="16">
        <v>47199130</v>
      </c>
      <c r="BP9" s="16">
        <v>86924094</v>
      </c>
      <c r="BQ9" s="16">
        <v>217041290</v>
      </c>
      <c r="BR9" s="16">
        <v>306382900</v>
      </c>
      <c r="BS9" s="16">
        <v>323366421</v>
      </c>
      <c r="BT9" s="16">
        <v>983271345</v>
      </c>
      <c r="BU9" s="16">
        <v>1633840</v>
      </c>
      <c r="BV9" s="16">
        <v>42534146</v>
      </c>
      <c r="BW9" s="16">
        <v>75238074</v>
      </c>
      <c r="BX9" s="16">
        <v>192039680</v>
      </c>
      <c r="BY9" s="16">
        <v>271432420</v>
      </c>
      <c r="BZ9" s="16">
        <v>292586051</v>
      </c>
      <c r="CA9" s="16">
        <v>875464211</v>
      </c>
      <c r="CB9" s="16">
        <v>723670</v>
      </c>
      <c r="CC9" s="16">
        <v>4266864</v>
      </c>
      <c r="CD9" s="16">
        <v>10641620</v>
      </c>
      <c r="CE9" s="16">
        <v>23185630</v>
      </c>
      <c r="CF9" s="16">
        <v>31537110</v>
      </c>
      <c r="CG9" s="16">
        <v>27348590</v>
      </c>
      <c r="CH9" s="16">
        <v>97703484</v>
      </c>
      <c r="CI9" s="16">
        <v>0</v>
      </c>
      <c r="CJ9" s="16">
        <v>398120</v>
      </c>
      <c r="CK9" s="16">
        <v>1044400</v>
      </c>
      <c r="CL9" s="16">
        <v>1815980</v>
      </c>
      <c r="CM9" s="16">
        <v>3413370</v>
      </c>
      <c r="CN9" s="16">
        <v>3431780</v>
      </c>
      <c r="CO9" s="16">
        <v>10103650</v>
      </c>
      <c r="CP9" s="16">
        <v>61117740</v>
      </c>
      <c r="CQ9" s="16">
        <v>306024553</v>
      </c>
      <c r="CR9" s="16">
        <v>223103978</v>
      </c>
      <c r="CS9" s="16">
        <v>169380714</v>
      </c>
      <c r="CT9" s="16">
        <v>144883678</v>
      </c>
      <c r="CU9" s="16">
        <v>66380092</v>
      </c>
      <c r="CV9" s="16">
        <v>970890755</v>
      </c>
      <c r="CW9" s="16">
        <v>249500</v>
      </c>
      <c r="CX9" s="16">
        <v>1685200</v>
      </c>
      <c r="CY9" s="16">
        <v>1547200</v>
      </c>
      <c r="CZ9" s="16">
        <v>2441700</v>
      </c>
      <c r="DA9" s="16">
        <v>2502000</v>
      </c>
      <c r="DB9" s="16">
        <v>4971100</v>
      </c>
      <c r="DC9" s="16">
        <v>13396700</v>
      </c>
      <c r="DD9" s="16">
        <v>111703440</v>
      </c>
      <c r="DE9" s="16">
        <v>123779330</v>
      </c>
      <c r="DF9" s="16">
        <v>92068144</v>
      </c>
      <c r="DG9" s="16">
        <v>81451760</v>
      </c>
      <c r="DH9" s="16">
        <v>11899380</v>
      </c>
      <c r="DI9" s="16">
        <v>420902054</v>
      </c>
      <c r="DJ9" s="16">
        <v>1497440</v>
      </c>
      <c r="DK9" s="16">
        <v>19720761</v>
      </c>
      <c r="DL9" s="16">
        <v>17866557</v>
      </c>
      <c r="DM9" s="16">
        <v>15116390</v>
      </c>
      <c r="DN9" s="16">
        <v>14080608</v>
      </c>
      <c r="DO9" s="16">
        <v>16071269</v>
      </c>
      <c r="DP9" s="16">
        <v>84353025</v>
      </c>
      <c r="DQ9" s="16">
        <v>59370800</v>
      </c>
      <c r="DR9" s="16">
        <v>172915152</v>
      </c>
      <c r="DS9" s="16">
        <v>79910891</v>
      </c>
      <c r="DT9" s="16">
        <v>59754480</v>
      </c>
      <c r="DU9" s="16">
        <v>46849310</v>
      </c>
      <c r="DV9" s="16">
        <v>33438343</v>
      </c>
      <c r="DW9" s="16">
        <v>452238976</v>
      </c>
      <c r="DX9" s="16">
        <v>2097311</v>
      </c>
      <c r="DY9" s="16">
        <v>6637465</v>
      </c>
      <c r="DZ9" s="16">
        <v>3963333</v>
      </c>
      <c r="EA9" s="16">
        <v>3962129</v>
      </c>
      <c r="EB9" s="16">
        <v>2832716</v>
      </c>
      <c r="EC9" s="16">
        <v>1217109</v>
      </c>
      <c r="ED9" s="16">
        <v>20710063</v>
      </c>
      <c r="EE9" s="16">
        <v>10295829</v>
      </c>
      <c r="EF9" s="16">
        <v>27585922</v>
      </c>
      <c r="EG9" s="16">
        <v>10319283</v>
      </c>
      <c r="EH9" s="16">
        <v>10649104</v>
      </c>
      <c r="EI9" s="16">
        <v>5621615</v>
      </c>
      <c r="EJ9" s="16">
        <v>2174155</v>
      </c>
      <c r="EK9" s="16">
        <v>66645908</v>
      </c>
      <c r="EL9" s="16">
        <v>0</v>
      </c>
      <c r="EM9" s="16">
        <v>0</v>
      </c>
      <c r="EN9" s="16">
        <v>311579493</v>
      </c>
      <c r="EO9" s="16">
        <v>485592720</v>
      </c>
      <c r="EP9" s="16">
        <v>791282307</v>
      </c>
      <c r="EQ9" s="16">
        <v>1267726524</v>
      </c>
      <c r="ER9" s="16">
        <v>1532679195</v>
      </c>
      <c r="ES9" s="16">
        <v>4388860239</v>
      </c>
      <c r="ET9" s="16">
        <v>0</v>
      </c>
      <c r="EU9" s="16">
        <v>0</v>
      </c>
      <c r="EV9" s="16">
        <v>109545990</v>
      </c>
      <c r="EW9" s="16">
        <v>200274220</v>
      </c>
      <c r="EX9" s="16">
        <v>350076734</v>
      </c>
      <c r="EY9" s="16">
        <v>655469606</v>
      </c>
      <c r="EZ9" s="16">
        <v>1009165600</v>
      </c>
      <c r="FA9" s="16">
        <v>2324532150</v>
      </c>
      <c r="FB9" s="16">
        <v>197769993</v>
      </c>
      <c r="FC9" s="16">
        <v>276487250</v>
      </c>
      <c r="FD9" s="16">
        <v>422342503</v>
      </c>
      <c r="FE9" s="16">
        <v>567733778</v>
      </c>
      <c r="FF9" s="16">
        <v>396882572</v>
      </c>
      <c r="FG9" s="16">
        <v>1861216096</v>
      </c>
      <c r="FH9" s="16">
        <v>4263510</v>
      </c>
      <c r="FI9" s="16">
        <v>8831250</v>
      </c>
      <c r="FJ9" s="16">
        <v>18863070</v>
      </c>
      <c r="FK9" s="16">
        <v>44523140</v>
      </c>
      <c r="FL9" s="16">
        <v>126631023</v>
      </c>
      <c r="FM9" s="16">
        <v>203111993</v>
      </c>
      <c r="FN9" s="16">
        <v>0</v>
      </c>
      <c r="FO9" s="16">
        <v>0</v>
      </c>
      <c r="FP9" s="16">
        <v>41525870</v>
      </c>
      <c r="FQ9" s="16">
        <v>62248150</v>
      </c>
      <c r="FR9" s="16">
        <v>99410700</v>
      </c>
      <c r="FS9" s="16">
        <v>143182880</v>
      </c>
      <c r="FT9" s="16">
        <v>175230000</v>
      </c>
      <c r="FU9" s="16">
        <v>521597600</v>
      </c>
      <c r="FV9" s="16">
        <v>0</v>
      </c>
      <c r="FW9" s="16">
        <v>0</v>
      </c>
      <c r="FX9" s="16">
        <v>15382480</v>
      </c>
      <c r="FY9" s="16">
        <v>27122580</v>
      </c>
      <c r="FZ9" s="16">
        <v>46629480</v>
      </c>
      <c r="GA9" s="16">
        <v>75179700</v>
      </c>
      <c r="GB9" s="16">
        <v>114974290</v>
      </c>
      <c r="GC9" s="16">
        <v>279288530</v>
      </c>
      <c r="GD9" s="16">
        <v>25572910</v>
      </c>
      <c r="GE9" s="16">
        <v>33963360</v>
      </c>
      <c r="GF9" s="16">
        <v>50377550</v>
      </c>
      <c r="GG9" s="16">
        <v>62857280</v>
      </c>
      <c r="GH9" s="16">
        <v>45561530</v>
      </c>
      <c r="GI9" s="16">
        <v>218332630</v>
      </c>
      <c r="GJ9" s="16">
        <v>570480</v>
      </c>
      <c r="GK9" s="16">
        <v>1162210</v>
      </c>
      <c r="GL9" s="16">
        <v>2403670</v>
      </c>
      <c r="GM9" s="16">
        <v>5145900</v>
      </c>
      <c r="GN9" s="16">
        <v>14694180</v>
      </c>
      <c r="GO9" s="16">
        <v>23976440</v>
      </c>
      <c r="GP9" s="16">
        <v>0</v>
      </c>
      <c r="GQ9" s="16">
        <v>262917020</v>
      </c>
      <c r="GR9" s="16">
        <v>1913670019</v>
      </c>
      <c r="GS9" s="16">
        <v>1632010516</v>
      </c>
      <c r="GT9" s="16">
        <v>2009430127</v>
      </c>
      <c r="GU9" s="16">
        <v>2434999053</v>
      </c>
      <c r="GV9" s="16">
        <v>2449145314</v>
      </c>
      <c r="GW9" s="16">
        <v>10702172049</v>
      </c>
    </row>
    <row r="10" spans="1:205" ht="18" customHeight="1">
      <c r="A10" s="12">
        <v>2</v>
      </c>
      <c r="B10" s="12" t="s">
        <v>8</v>
      </c>
      <c r="C10" s="19">
        <v>55707175</v>
      </c>
      <c r="D10" s="19">
        <v>381100505</v>
      </c>
      <c r="E10" s="19">
        <v>253027876</v>
      </c>
      <c r="F10" s="19">
        <v>261315196</v>
      </c>
      <c r="G10" s="19">
        <v>222538693</v>
      </c>
      <c r="H10" s="19">
        <v>150396918</v>
      </c>
      <c r="I10" s="19">
        <v>1324086363</v>
      </c>
      <c r="J10" s="19">
        <v>42843589</v>
      </c>
      <c r="K10" s="19">
        <v>295478647</v>
      </c>
      <c r="L10" s="19">
        <v>167608260</v>
      </c>
      <c r="M10" s="19">
        <v>165524010</v>
      </c>
      <c r="N10" s="19">
        <v>129727520</v>
      </c>
      <c r="O10" s="19">
        <v>91733400</v>
      </c>
      <c r="P10" s="19">
        <v>892915426</v>
      </c>
      <c r="Q10" s="19">
        <v>13859379</v>
      </c>
      <c r="R10" s="19">
        <v>53915291</v>
      </c>
      <c r="S10" s="19">
        <v>36363730</v>
      </c>
      <c r="T10" s="19">
        <v>29872680</v>
      </c>
      <c r="U10" s="19">
        <v>19583080</v>
      </c>
      <c r="V10" s="19">
        <v>22088930</v>
      </c>
      <c r="W10" s="19">
        <v>175683090</v>
      </c>
      <c r="X10" s="19">
        <v>0</v>
      </c>
      <c r="Y10" s="19">
        <v>225000</v>
      </c>
      <c r="Z10" s="19">
        <v>1017500</v>
      </c>
      <c r="AA10" s="19">
        <v>1967500</v>
      </c>
      <c r="AB10" s="19">
        <v>5681250</v>
      </c>
      <c r="AC10" s="19">
        <v>9017500</v>
      </c>
      <c r="AD10" s="19">
        <v>17908750</v>
      </c>
      <c r="AE10" s="19">
        <v>473350</v>
      </c>
      <c r="AF10" s="19">
        <v>12132172</v>
      </c>
      <c r="AG10" s="19">
        <v>8803820</v>
      </c>
      <c r="AH10" s="19">
        <v>13566190</v>
      </c>
      <c r="AI10" s="19">
        <v>7804990</v>
      </c>
      <c r="AJ10" s="19">
        <v>14839660</v>
      </c>
      <c r="AK10" s="19">
        <v>57620182</v>
      </c>
      <c r="AL10" s="19">
        <v>0</v>
      </c>
      <c r="AM10" s="19">
        <v>0</v>
      </c>
      <c r="AN10" s="19">
        <v>0</v>
      </c>
      <c r="AO10" s="19">
        <v>429000</v>
      </c>
      <c r="AP10" s="19">
        <v>0</v>
      </c>
      <c r="AQ10" s="19">
        <v>0</v>
      </c>
      <c r="AR10" s="19">
        <v>429000</v>
      </c>
      <c r="AS10" s="19">
        <v>18276060</v>
      </c>
      <c r="AT10" s="19">
        <v>161442350</v>
      </c>
      <c r="AU10" s="19">
        <v>85290020</v>
      </c>
      <c r="AV10" s="19">
        <v>74815180</v>
      </c>
      <c r="AW10" s="19">
        <v>68113750</v>
      </c>
      <c r="AX10" s="19">
        <v>31623020</v>
      </c>
      <c r="AY10" s="19">
        <v>439560380</v>
      </c>
      <c r="AZ10" s="19">
        <v>5751470</v>
      </c>
      <c r="BA10" s="19">
        <v>46637244</v>
      </c>
      <c r="BB10" s="19">
        <v>23609810</v>
      </c>
      <c r="BC10" s="19">
        <v>31842080</v>
      </c>
      <c r="BD10" s="19">
        <v>15347750</v>
      </c>
      <c r="BE10" s="19">
        <v>2231080</v>
      </c>
      <c r="BF10" s="19">
        <v>125419434</v>
      </c>
      <c r="BG10" s="19">
        <v>4483330</v>
      </c>
      <c r="BH10" s="19">
        <v>21126590</v>
      </c>
      <c r="BI10" s="19">
        <v>12523380</v>
      </c>
      <c r="BJ10" s="19">
        <v>13031380</v>
      </c>
      <c r="BK10" s="19">
        <v>13196700</v>
      </c>
      <c r="BL10" s="19">
        <v>11933210</v>
      </c>
      <c r="BM10" s="19">
        <v>76294590</v>
      </c>
      <c r="BN10" s="19">
        <v>95430</v>
      </c>
      <c r="BO10" s="19">
        <v>9374910</v>
      </c>
      <c r="BP10" s="19">
        <v>23805840</v>
      </c>
      <c r="BQ10" s="19">
        <v>40113700</v>
      </c>
      <c r="BR10" s="19">
        <v>62130300</v>
      </c>
      <c r="BS10" s="19">
        <v>48239430</v>
      </c>
      <c r="BT10" s="19">
        <v>183759610</v>
      </c>
      <c r="BU10" s="19">
        <v>39690</v>
      </c>
      <c r="BV10" s="19">
        <v>7736670</v>
      </c>
      <c r="BW10" s="19">
        <v>20298640</v>
      </c>
      <c r="BX10" s="19">
        <v>36186920</v>
      </c>
      <c r="BY10" s="19">
        <v>55876850</v>
      </c>
      <c r="BZ10" s="19">
        <v>47726520</v>
      </c>
      <c r="CA10" s="19">
        <v>167865290</v>
      </c>
      <c r="CB10" s="19">
        <v>0</v>
      </c>
      <c r="CC10" s="19">
        <v>640220</v>
      </c>
      <c r="CD10" s="19">
        <v>2706920</v>
      </c>
      <c r="CE10" s="19">
        <v>2640100</v>
      </c>
      <c r="CF10" s="19">
        <v>5293200</v>
      </c>
      <c r="CG10" s="19">
        <v>12680</v>
      </c>
      <c r="CH10" s="19">
        <v>11293120</v>
      </c>
      <c r="CI10" s="19">
        <v>55740</v>
      </c>
      <c r="CJ10" s="19">
        <v>998020</v>
      </c>
      <c r="CK10" s="19">
        <v>800280</v>
      </c>
      <c r="CL10" s="19">
        <v>1286680</v>
      </c>
      <c r="CM10" s="19">
        <v>960250</v>
      </c>
      <c r="CN10" s="19">
        <v>500230</v>
      </c>
      <c r="CO10" s="19">
        <v>4601200</v>
      </c>
      <c r="CP10" s="19">
        <v>11607306</v>
      </c>
      <c r="CQ10" s="19">
        <v>67632240</v>
      </c>
      <c r="CR10" s="19">
        <v>57078425</v>
      </c>
      <c r="CS10" s="19">
        <v>50481877</v>
      </c>
      <c r="CT10" s="19">
        <v>29144670</v>
      </c>
      <c r="CU10" s="19">
        <v>10031710</v>
      </c>
      <c r="CV10" s="19">
        <v>225976228</v>
      </c>
      <c r="CW10" s="19">
        <v>115000</v>
      </c>
      <c r="CX10" s="19">
        <v>847800</v>
      </c>
      <c r="CY10" s="19">
        <v>530400</v>
      </c>
      <c r="CZ10" s="19">
        <v>204400</v>
      </c>
      <c r="DA10" s="19">
        <v>462700</v>
      </c>
      <c r="DB10" s="19">
        <v>1541400</v>
      </c>
      <c r="DC10" s="19">
        <v>3701700</v>
      </c>
      <c r="DD10" s="19">
        <v>24830860</v>
      </c>
      <c r="DE10" s="19">
        <v>36191040</v>
      </c>
      <c r="DF10" s="19">
        <v>37082270</v>
      </c>
      <c r="DG10" s="19">
        <v>19213970</v>
      </c>
      <c r="DH10" s="19">
        <v>2544360</v>
      </c>
      <c r="DI10" s="19">
        <v>119862500</v>
      </c>
      <c r="DJ10" s="19">
        <v>0</v>
      </c>
      <c r="DK10" s="19">
        <v>1763276</v>
      </c>
      <c r="DL10" s="19">
        <v>3520025</v>
      </c>
      <c r="DM10" s="19">
        <v>1950507</v>
      </c>
      <c r="DN10" s="19">
        <v>165000</v>
      </c>
      <c r="DO10" s="19">
        <v>0</v>
      </c>
      <c r="DP10" s="19">
        <v>7398808</v>
      </c>
      <c r="DQ10" s="19">
        <v>11492306</v>
      </c>
      <c r="DR10" s="19">
        <v>40190304</v>
      </c>
      <c r="DS10" s="19">
        <v>16836960</v>
      </c>
      <c r="DT10" s="19">
        <v>11244700</v>
      </c>
      <c r="DU10" s="19">
        <v>9303000</v>
      </c>
      <c r="DV10" s="19">
        <v>5945950</v>
      </c>
      <c r="DW10" s="19">
        <v>95013220</v>
      </c>
      <c r="DX10" s="19">
        <v>221115</v>
      </c>
      <c r="DY10" s="19">
        <v>1686656</v>
      </c>
      <c r="DZ10" s="19">
        <v>810183</v>
      </c>
      <c r="EA10" s="19">
        <v>882129</v>
      </c>
      <c r="EB10" s="19">
        <v>464290</v>
      </c>
      <c r="EC10" s="19">
        <v>78110</v>
      </c>
      <c r="ED10" s="19">
        <v>4142483</v>
      </c>
      <c r="EE10" s="19">
        <v>939735</v>
      </c>
      <c r="EF10" s="19">
        <v>6928052</v>
      </c>
      <c r="EG10" s="19">
        <v>3725168</v>
      </c>
      <c r="EH10" s="19">
        <v>4313480</v>
      </c>
      <c r="EI10" s="19">
        <v>1071913</v>
      </c>
      <c r="EJ10" s="19">
        <v>314268</v>
      </c>
      <c r="EK10" s="19">
        <v>17292616</v>
      </c>
      <c r="EL10" s="19">
        <v>0</v>
      </c>
      <c r="EM10" s="19">
        <v>0</v>
      </c>
      <c r="EN10" s="19">
        <v>109086080</v>
      </c>
      <c r="EO10" s="19">
        <v>113042870</v>
      </c>
      <c r="EP10" s="19">
        <v>161338190</v>
      </c>
      <c r="EQ10" s="19">
        <v>311415200</v>
      </c>
      <c r="ER10" s="19">
        <v>225791660</v>
      </c>
      <c r="ES10" s="19">
        <v>920674000</v>
      </c>
      <c r="ET10" s="19">
        <v>0</v>
      </c>
      <c r="EU10" s="19">
        <v>0</v>
      </c>
      <c r="EV10" s="19">
        <v>35236130</v>
      </c>
      <c r="EW10" s="19">
        <v>53078850</v>
      </c>
      <c r="EX10" s="19">
        <v>62562210</v>
      </c>
      <c r="EY10" s="19">
        <v>167894380</v>
      </c>
      <c r="EZ10" s="19">
        <v>117795190</v>
      </c>
      <c r="FA10" s="19">
        <v>436566760</v>
      </c>
      <c r="FB10" s="19">
        <v>71040270</v>
      </c>
      <c r="FC10" s="19">
        <v>54955960</v>
      </c>
      <c r="FD10" s="19">
        <v>82181460</v>
      </c>
      <c r="FE10" s="19">
        <v>106532660</v>
      </c>
      <c r="FF10" s="19">
        <v>61495900</v>
      </c>
      <c r="FG10" s="19">
        <v>376206250</v>
      </c>
      <c r="FH10" s="19">
        <v>2809680</v>
      </c>
      <c r="FI10" s="19">
        <v>5008060</v>
      </c>
      <c r="FJ10" s="19">
        <v>16594520</v>
      </c>
      <c r="FK10" s="19">
        <v>36988160</v>
      </c>
      <c r="FL10" s="19">
        <v>46500570</v>
      </c>
      <c r="FM10" s="19">
        <v>107900990</v>
      </c>
      <c r="FN10" s="19">
        <v>0</v>
      </c>
      <c r="FO10" s="19">
        <v>0</v>
      </c>
      <c r="FP10" s="19">
        <v>14871950</v>
      </c>
      <c r="FQ10" s="19">
        <v>14105470</v>
      </c>
      <c r="FR10" s="19">
        <v>19511910</v>
      </c>
      <c r="FS10" s="19">
        <v>35583250</v>
      </c>
      <c r="FT10" s="19">
        <v>23131670</v>
      </c>
      <c r="FU10" s="19">
        <v>107204250</v>
      </c>
      <c r="FV10" s="19">
        <v>0</v>
      </c>
      <c r="FW10" s="19">
        <v>0</v>
      </c>
      <c r="FX10" s="19">
        <v>5255200</v>
      </c>
      <c r="FY10" s="19">
        <v>7047290</v>
      </c>
      <c r="FZ10" s="19">
        <v>7396200</v>
      </c>
      <c r="GA10" s="19">
        <v>19998620</v>
      </c>
      <c r="GB10" s="19">
        <v>12254270</v>
      </c>
      <c r="GC10" s="19">
        <v>51951580</v>
      </c>
      <c r="GD10" s="19">
        <v>9163070</v>
      </c>
      <c r="GE10" s="19">
        <v>6569210</v>
      </c>
      <c r="GF10" s="19">
        <v>10192310</v>
      </c>
      <c r="GG10" s="19">
        <v>11757230</v>
      </c>
      <c r="GH10" s="19">
        <v>6468690</v>
      </c>
      <c r="GI10" s="19">
        <v>44150510</v>
      </c>
      <c r="GJ10" s="19">
        <v>453680</v>
      </c>
      <c r="GK10" s="19">
        <v>488970</v>
      </c>
      <c r="GL10" s="19">
        <v>1923400</v>
      </c>
      <c r="GM10" s="19">
        <v>3827400</v>
      </c>
      <c r="GN10" s="19">
        <v>4408710</v>
      </c>
      <c r="GO10" s="19">
        <v>11102160</v>
      </c>
      <c r="GP10" s="19">
        <v>0</v>
      </c>
      <c r="GQ10" s="19">
        <v>55707175</v>
      </c>
      <c r="GR10" s="19">
        <v>490186585</v>
      </c>
      <c r="GS10" s="19">
        <v>366070746</v>
      </c>
      <c r="GT10" s="19">
        <v>422653386</v>
      </c>
      <c r="GU10" s="19">
        <v>533953893</v>
      </c>
      <c r="GV10" s="19">
        <v>376188578</v>
      </c>
      <c r="GW10" s="19">
        <v>2244760363</v>
      </c>
    </row>
    <row r="11" spans="1:205" ht="18" customHeight="1">
      <c r="A11" s="12">
        <v>3</v>
      </c>
      <c r="B11" s="12" t="s">
        <v>12</v>
      </c>
      <c r="C11" s="19">
        <v>21210241</v>
      </c>
      <c r="D11" s="19">
        <v>158736419</v>
      </c>
      <c r="E11" s="19">
        <v>100513697</v>
      </c>
      <c r="F11" s="19">
        <v>150901454</v>
      </c>
      <c r="G11" s="19">
        <v>117986371</v>
      </c>
      <c r="H11" s="19">
        <v>95987760</v>
      </c>
      <c r="I11" s="19">
        <v>645335942</v>
      </c>
      <c r="J11" s="19">
        <v>15955220</v>
      </c>
      <c r="K11" s="19">
        <v>107654440</v>
      </c>
      <c r="L11" s="19">
        <v>73127180</v>
      </c>
      <c r="M11" s="19">
        <v>106540860</v>
      </c>
      <c r="N11" s="19">
        <v>70351380</v>
      </c>
      <c r="O11" s="19">
        <v>64416120</v>
      </c>
      <c r="P11" s="19">
        <v>438045200</v>
      </c>
      <c r="Q11" s="19">
        <v>3071660</v>
      </c>
      <c r="R11" s="19">
        <v>18642650</v>
      </c>
      <c r="S11" s="19">
        <v>10592090</v>
      </c>
      <c r="T11" s="19">
        <v>10945010</v>
      </c>
      <c r="U11" s="19">
        <v>8145040</v>
      </c>
      <c r="V11" s="19">
        <v>19327910</v>
      </c>
      <c r="W11" s="19">
        <v>70724360</v>
      </c>
      <c r="X11" s="19">
        <v>0</v>
      </c>
      <c r="Y11" s="19">
        <v>1225000</v>
      </c>
      <c r="Z11" s="19">
        <v>2596250</v>
      </c>
      <c r="AA11" s="19">
        <v>692500</v>
      </c>
      <c r="AB11" s="19">
        <v>1037500</v>
      </c>
      <c r="AC11" s="19">
        <v>4440000</v>
      </c>
      <c r="AD11" s="19">
        <v>9991250</v>
      </c>
      <c r="AE11" s="19">
        <v>834160</v>
      </c>
      <c r="AF11" s="19">
        <v>3104980</v>
      </c>
      <c r="AG11" s="19">
        <v>2997920</v>
      </c>
      <c r="AH11" s="19">
        <v>4498590</v>
      </c>
      <c r="AI11" s="19">
        <v>2361630</v>
      </c>
      <c r="AJ11" s="19">
        <v>8041190</v>
      </c>
      <c r="AK11" s="19">
        <v>21838470</v>
      </c>
      <c r="AL11" s="19">
        <v>0</v>
      </c>
      <c r="AM11" s="19">
        <v>5500</v>
      </c>
      <c r="AN11" s="19">
        <v>0</v>
      </c>
      <c r="AO11" s="19">
        <v>60000</v>
      </c>
      <c r="AP11" s="19">
        <v>49500</v>
      </c>
      <c r="AQ11" s="19">
        <v>264000</v>
      </c>
      <c r="AR11" s="19">
        <v>379000</v>
      </c>
      <c r="AS11" s="19">
        <v>8945920</v>
      </c>
      <c r="AT11" s="19">
        <v>65379090</v>
      </c>
      <c r="AU11" s="19">
        <v>44586890</v>
      </c>
      <c r="AV11" s="19">
        <v>57154660</v>
      </c>
      <c r="AW11" s="19">
        <v>38457390</v>
      </c>
      <c r="AX11" s="19">
        <v>14562780</v>
      </c>
      <c r="AY11" s="19">
        <v>229086730</v>
      </c>
      <c r="AZ11" s="19">
        <v>1643730</v>
      </c>
      <c r="BA11" s="19">
        <v>13393970</v>
      </c>
      <c r="BB11" s="19">
        <v>8264410</v>
      </c>
      <c r="BC11" s="19">
        <v>25939130</v>
      </c>
      <c r="BD11" s="19">
        <v>13106610</v>
      </c>
      <c r="BE11" s="19">
        <v>10982330</v>
      </c>
      <c r="BF11" s="19">
        <v>73330180</v>
      </c>
      <c r="BG11" s="19">
        <v>1459750</v>
      </c>
      <c r="BH11" s="19">
        <v>5903250</v>
      </c>
      <c r="BI11" s="19">
        <v>4089620</v>
      </c>
      <c r="BJ11" s="19">
        <v>7250970</v>
      </c>
      <c r="BK11" s="19">
        <v>7193710</v>
      </c>
      <c r="BL11" s="19">
        <v>6797910</v>
      </c>
      <c r="BM11" s="19">
        <v>32695210</v>
      </c>
      <c r="BN11" s="19">
        <v>98640</v>
      </c>
      <c r="BO11" s="19">
        <v>6938490</v>
      </c>
      <c r="BP11" s="19">
        <v>7321090</v>
      </c>
      <c r="BQ11" s="19">
        <v>24994130</v>
      </c>
      <c r="BR11" s="19">
        <v>36910070</v>
      </c>
      <c r="BS11" s="19">
        <v>23924940</v>
      </c>
      <c r="BT11" s="19">
        <v>100187360</v>
      </c>
      <c r="BU11" s="19">
        <v>98640</v>
      </c>
      <c r="BV11" s="19">
        <v>5260950</v>
      </c>
      <c r="BW11" s="19">
        <v>5042210</v>
      </c>
      <c r="BX11" s="19">
        <v>17678760</v>
      </c>
      <c r="BY11" s="19">
        <v>31642710</v>
      </c>
      <c r="BZ11" s="19">
        <v>22145460</v>
      </c>
      <c r="CA11" s="19">
        <v>81868730</v>
      </c>
      <c r="CB11" s="19">
        <v>0</v>
      </c>
      <c r="CC11" s="19">
        <v>1677540</v>
      </c>
      <c r="CD11" s="19">
        <v>2278880</v>
      </c>
      <c r="CE11" s="19">
        <v>6766010</v>
      </c>
      <c r="CF11" s="19">
        <v>5267360</v>
      </c>
      <c r="CG11" s="19">
        <v>1493510</v>
      </c>
      <c r="CH11" s="19">
        <v>17483300</v>
      </c>
      <c r="CI11" s="19">
        <v>0</v>
      </c>
      <c r="CJ11" s="19">
        <v>0</v>
      </c>
      <c r="CK11" s="19">
        <v>0</v>
      </c>
      <c r="CL11" s="19">
        <v>549360</v>
      </c>
      <c r="CM11" s="19">
        <v>0</v>
      </c>
      <c r="CN11" s="19">
        <v>285970</v>
      </c>
      <c r="CO11" s="19">
        <v>835330</v>
      </c>
      <c r="CP11" s="19">
        <v>4187750</v>
      </c>
      <c r="CQ11" s="19">
        <v>40438995</v>
      </c>
      <c r="CR11" s="19">
        <v>18944550</v>
      </c>
      <c r="CS11" s="19">
        <v>18180190</v>
      </c>
      <c r="CT11" s="19">
        <v>10052678</v>
      </c>
      <c r="CU11" s="19">
        <v>7268825</v>
      </c>
      <c r="CV11" s="19">
        <v>99072988</v>
      </c>
      <c r="CW11" s="19">
        <v>10000</v>
      </c>
      <c r="CX11" s="19">
        <v>190700</v>
      </c>
      <c r="CY11" s="19">
        <v>185300</v>
      </c>
      <c r="CZ11" s="19">
        <v>75900</v>
      </c>
      <c r="DA11" s="19">
        <v>280600</v>
      </c>
      <c r="DB11" s="19">
        <v>229600</v>
      </c>
      <c r="DC11" s="19">
        <v>972100</v>
      </c>
      <c r="DD11" s="19">
        <v>11836800</v>
      </c>
      <c r="DE11" s="19">
        <v>9985110</v>
      </c>
      <c r="DF11" s="19">
        <v>10977040</v>
      </c>
      <c r="DG11" s="19">
        <v>3515660</v>
      </c>
      <c r="DH11" s="19">
        <v>0</v>
      </c>
      <c r="DI11" s="19">
        <v>36314610</v>
      </c>
      <c r="DJ11" s="19">
        <v>0</v>
      </c>
      <c r="DK11" s="19">
        <v>14610645</v>
      </c>
      <c r="DL11" s="19">
        <v>1626240</v>
      </c>
      <c r="DM11" s="19">
        <v>198070</v>
      </c>
      <c r="DN11" s="19">
        <v>1444950</v>
      </c>
      <c r="DO11" s="19">
        <v>3498925</v>
      </c>
      <c r="DP11" s="19">
        <v>21378830</v>
      </c>
      <c r="DQ11" s="19">
        <v>4177750</v>
      </c>
      <c r="DR11" s="19">
        <v>13800850</v>
      </c>
      <c r="DS11" s="19">
        <v>7147900</v>
      </c>
      <c r="DT11" s="19">
        <v>6929180</v>
      </c>
      <c r="DU11" s="19">
        <v>4811468</v>
      </c>
      <c r="DV11" s="19">
        <v>3540300</v>
      </c>
      <c r="DW11" s="19">
        <v>40407448</v>
      </c>
      <c r="DX11" s="19">
        <v>259956</v>
      </c>
      <c r="DY11" s="19">
        <v>595361</v>
      </c>
      <c r="DZ11" s="19">
        <v>141420</v>
      </c>
      <c r="EA11" s="19">
        <v>471193</v>
      </c>
      <c r="EB11" s="19">
        <v>387193</v>
      </c>
      <c r="EC11" s="19">
        <v>77875</v>
      </c>
      <c r="ED11" s="19">
        <v>1932998</v>
      </c>
      <c r="EE11" s="19">
        <v>708675</v>
      </c>
      <c r="EF11" s="19">
        <v>3109133</v>
      </c>
      <c r="EG11" s="19">
        <v>979457</v>
      </c>
      <c r="EH11" s="19">
        <v>715081</v>
      </c>
      <c r="EI11" s="19">
        <v>285050</v>
      </c>
      <c r="EJ11" s="19">
        <v>300000</v>
      </c>
      <c r="EK11" s="19">
        <v>6097396</v>
      </c>
      <c r="EL11" s="19">
        <v>0</v>
      </c>
      <c r="EM11" s="19">
        <v>0</v>
      </c>
      <c r="EN11" s="19">
        <v>20310739</v>
      </c>
      <c r="EO11" s="19">
        <v>57666810</v>
      </c>
      <c r="EP11" s="19">
        <v>142112430</v>
      </c>
      <c r="EQ11" s="19">
        <v>176775110</v>
      </c>
      <c r="ER11" s="19">
        <v>134883520</v>
      </c>
      <c r="ES11" s="19">
        <v>531748609</v>
      </c>
      <c r="ET11" s="19">
        <v>0</v>
      </c>
      <c r="EU11" s="19">
        <v>0</v>
      </c>
      <c r="EV11" s="19">
        <v>3097680</v>
      </c>
      <c r="EW11" s="19">
        <v>16301210</v>
      </c>
      <c r="EX11" s="19">
        <v>36745240</v>
      </c>
      <c r="EY11" s="19">
        <v>77821390</v>
      </c>
      <c r="EZ11" s="19">
        <v>77106430</v>
      </c>
      <c r="FA11" s="19">
        <v>211071950</v>
      </c>
      <c r="FB11" s="19">
        <v>17213059</v>
      </c>
      <c r="FC11" s="19">
        <v>41365600</v>
      </c>
      <c r="FD11" s="19">
        <v>92406280</v>
      </c>
      <c r="FE11" s="19">
        <v>86152500</v>
      </c>
      <c r="FF11" s="19">
        <v>31982280</v>
      </c>
      <c r="FG11" s="19">
        <v>269119719</v>
      </c>
      <c r="FH11" s="19">
        <v>0</v>
      </c>
      <c r="FI11" s="19">
        <v>0</v>
      </c>
      <c r="FJ11" s="19">
        <v>12960910</v>
      </c>
      <c r="FK11" s="19">
        <v>12801220</v>
      </c>
      <c r="FL11" s="19">
        <v>25794810</v>
      </c>
      <c r="FM11" s="19">
        <v>51556940</v>
      </c>
      <c r="FN11" s="19">
        <v>0</v>
      </c>
      <c r="FO11" s="19">
        <v>0</v>
      </c>
      <c r="FP11" s="19">
        <v>2798670</v>
      </c>
      <c r="FQ11" s="19">
        <v>7964560</v>
      </c>
      <c r="FR11" s="19">
        <v>16508560</v>
      </c>
      <c r="FS11" s="19">
        <v>19965000</v>
      </c>
      <c r="FT11" s="19">
        <v>15244330</v>
      </c>
      <c r="FU11" s="19">
        <v>62481120</v>
      </c>
      <c r="FV11" s="19">
        <v>0</v>
      </c>
      <c r="FW11" s="19">
        <v>0</v>
      </c>
      <c r="FX11" s="19">
        <v>290400</v>
      </c>
      <c r="FY11" s="19">
        <v>2272380</v>
      </c>
      <c r="FZ11" s="19">
        <v>4575400</v>
      </c>
      <c r="GA11" s="19">
        <v>8939540</v>
      </c>
      <c r="GB11" s="19">
        <v>8579090</v>
      </c>
      <c r="GC11" s="19">
        <v>24656810</v>
      </c>
      <c r="GD11" s="19">
        <v>2508270</v>
      </c>
      <c r="GE11" s="19">
        <v>5692180</v>
      </c>
      <c r="GF11" s="19">
        <v>10476320</v>
      </c>
      <c r="GG11" s="19">
        <v>9354870</v>
      </c>
      <c r="GH11" s="19">
        <v>3622440</v>
      </c>
      <c r="GI11" s="19">
        <v>31654080</v>
      </c>
      <c r="GJ11" s="19">
        <v>0</v>
      </c>
      <c r="GK11" s="19">
        <v>0</v>
      </c>
      <c r="GL11" s="19">
        <v>1456840</v>
      </c>
      <c r="GM11" s="19">
        <v>1670590</v>
      </c>
      <c r="GN11" s="19">
        <v>3042800</v>
      </c>
      <c r="GO11" s="19">
        <v>6170230</v>
      </c>
      <c r="GP11" s="19">
        <v>0</v>
      </c>
      <c r="GQ11" s="19">
        <v>21210241</v>
      </c>
      <c r="GR11" s="19">
        <v>179047158</v>
      </c>
      <c r="GS11" s="19">
        <v>158180507</v>
      </c>
      <c r="GT11" s="19">
        <v>293013884</v>
      </c>
      <c r="GU11" s="19">
        <v>294761481</v>
      </c>
      <c r="GV11" s="19">
        <v>230871280</v>
      </c>
      <c r="GW11" s="19">
        <v>1177084551</v>
      </c>
    </row>
    <row r="12" spans="1:205" ht="18" customHeight="1">
      <c r="A12" s="12">
        <v>4</v>
      </c>
      <c r="B12" s="12" t="s">
        <v>20</v>
      </c>
      <c r="C12" s="19">
        <v>4165340</v>
      </c>
      <c r="D12" s="19">
        <v>63116347</v>
      </c>
      <c r="E12" s="19">
        <v>44353773</v>
      </c>
      <c r="F12" s="19">
        <v>69341288</v>
      </c>
      <c r="G12" s="19">
        <v>56691435</v>
      </c>
      <c r="H12" s="19">
        <v>43368440</v>
      </c>
      <c r="I12" s="19">
        <v>281036623</v>
      </c>
      <c r="J12" s="19">
        <v>3258890</v>
      </c>
      <c r="K12" s="19">
        <v>52320660</v>
      </c>
      <c r="L12" s="19">
        <v>37460390</v>
      </c>
      <c r="M12" s="19">
        <v>54210770</v>
      </c>
      <c r="N12" s="19">
        <v>36474000</v>
      </c>
      <c r="O12" s="19">
        <v>27977560</v>
      </c>
      <c r="P12" s="19">
        <v>211702270</v>
      </c>
      <c r="Q12" s="19">
        <v>1357110</v>
      </c>
      <c r="R12" s="19">
        <v>10979840</v>
      </c>
      <c r="S12" s="19">
        <v>5348480</v>
      </c>
      <c r="T12" s="19">
        <v>10414510</v>
      </c>
      <c r="U12" s="19">
        <v>2848950</v>
      </c>
      <c r="V12" s="19">
        <v>5729520</v>
      </c>
      <c r="W12" s="19">
        <v>36678410</v>
      </c>
      <c r="X12" s="19">
        <v>0</v>
      </c>
      <c r="Y12" s="19">
        <v>0</v>
      </c>
      <c r="Z12" s="19">
        <v>37500</v>
      </c>
      <c r="AA12" s="19">
        <v>12500</v>
      </c>
      <c r="AB12" s="19">
        <v>37500</v>
      </c>
      <c r="AC12" s="19">
        <v>112500</v>
      </c>
      <c r="AD12" s="19">
        <v>200000</v>
      </c>
      <c r="AE12" s="19">
        <v>0</v>
      </c>
      <c r="AF12" s="19">
        <v>2159080</v>
      </c>
      <c r="AG12" s="19">
        <v>1357090</v>
      </c>
      <c r="AH12" s="19">
        <v>841100</v>
      </c>
      <c r="AI12" s="19">
        <v>2911210</v>
      </c>
      <c r="AJ12" s="19">
        <v>7434820</v>
      </c>
      <c r="AK12" s="19">
        <v>14703300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1617480</v>
      </c>
      <c r="AT12" s="19">
        <v>20788750</v>
      </c>
      <c r="AU12" s="19">
        <v>16224750</v>
      </c>
      <c r="AV12" s="19">
        <v>21335210</v>
      </c>
      <c r="AW12" s="19">
        <v>17694180</v>
      </c>
      <c r="AX12" s="19">
        <v>6766380</v>
      </c>
      <c r="AY12" s="19">
        <v>84426750</v>
      </c>
      <c r="AZ12" s="19">
        <v>0</v>
      </c>
      <c r="BA12" s="19">
        <v>13915920</v>
      </c>
      <c r="BB12" s="19">
        <v>11312450</v>
      </c>
      <c r="BC12" s="19">
        <v>18865500</v>
      </c>
      <c r="BD12" s="19">
        <v>8590710</v>
      </c>
      <c r="BE12" s="19">
        <v>4395290</v>
      </c>
      <c r="BF12" s="19">
        <v>57079870</v>
      </c>
      <c r="BG12" s="19">
        <v>284300</v>
      </c>
      <c r="BH12" s="19">
        <v>4477070</v>
      </c>
      <c r="BI12" s="19">
        <v>3180120</v>
      </c>
      <c r="BJ12" s="19">
        <v>2741950</v>
      </c>
      <c r="BK12" s="19">
        <v>4391450</v>
      </c>
      <c r="BL12" s="19">
        <v>3539050</v>
      </c>
      <c r="BM12" s="19">
        <v>18613940</v>
      </c>
      <c r="BN12" s="19">
        <v>0</v>
      </c>
      <c r="BO12" s="19">
        <v>833590</v>
      </c>
      <c r="BP12" s="19">
        <v>2361050</v>
      </c>
      <c r="BQ12" s="19">
        <v>7761870</v>
      </c>
      <c r="BR12" s="19">
        <v>15921960</v>
      </c>
      <c r="BS12" s="19">
        <v>13587340</v>
      </c>
      <c r="BT12" s="19">
        <v>40465810</v>
      </c>
      <c r="BU12" s="19">
        <v>0</v>
      </c>
      <c r="BV12" s="19">
        <v>673730</v>
      </c>
      <c r="BW12" s="19">
        <v>1521690</v>
      </c>
      <c r="BX12" s="19">
        <v>4709980</v>
      </c>
      <c r="BY12" s="19">
        <v>12184570</v>
      </c>
      <c r="BZ12" s="19">
        <v>9481880</v>
      </c>
      <c r="CA12" s="19">
        <v>28571850</v>
      </c>
      <c r="CB12" s="19">
        <v>0</v>
      </c>
      <c r="CC12" s="19">
        <v>159860</v>
      </c>
      <c r="CD12" s="19">
        <v>839360</v>
      </c>
      <c r="CE12" s="19">
        <v>3051890</v>
      </c>
      <c r="CF12" s="19">
        <v>3737390</v>
      </c>
      <c r="CG12" s="19">
        <v>4105460</v>
      </c>
      <c r="CH12" s="19">
        <v>11893960</v>
      </c>
      <c r="CI12" s="19">
        <v>0</v>
      </c>
      <c r="CJ12" s="19">
        <v>0</v>
      </c>
      <c r="CK12" s="19">
        <v>0</v>
      </c>
      <c r="CL12" s="19">
        <v>0</v>
      </c>
      <c r="CM12" s="19">
        <v>0</v>
      </c>
      <c r="CN12" s="19">
        <v>0</v>
      </c>
      <c r="CO12" s="19">
        <v>0</v>
      </c>
      <c r="CP12" s="19">
        <v>711450</v>
      </c>
      <c r="CQ12" s="19">
        <v>8229200</v>
      </c>
      <c r="CR12" s="19">
        <v>3692680</v>
      </c>
      <c r="CS12" s="19">
        <v>6822170</v>
      </c>
      <c r="CT12" s="19">
        <v>3360750</v>
      </c>
      <c r="CU12" s="19">
        <v>1760700</v>
      </c>
      <c r="CV12" s="19">
        <v>24576950</v>
      </c>
      <c r="CW12" s="19">
        <v>0</v>
      </c>
      <c r="CX12" s="19">
        <v>95900</v>
      </c>
      <c r="CY12" s="19">
        <v>86400</v>
      </c>
      <c r="CZ12" s="19">
        <v>33700</v>
      </c>
      <c r="DA12" s="19">
        <v>107300</v>
      </c>
      <c r="DB12" s="19">
        <v>253700</v>
      </c>
      <c r="DC12" s="19">
        <v>577000</v>
      </c>
      <c r="DD12" s="19">
        <v>1916400</v>
      </c>
      <c r="DE12" s="19">
        <v>703830</v>
      </c>
      <c r="DF12" s="19">
        <v>3437470</v>
      </c>
      <c r="DG12" s="19">
        <v>823500</v>
      </c>
      <c r="DH12" s="19">
        <v>0</v>
      </c>
      <c r="DI12" s="19">
        <v>6881200</v>
      </c>
      <c r="DJ12" s="19">
        <v>0</v>
      </c>
      <c r="DK12" s="19">
        <v>0</v>
      </c>
      <c r="DL12" s="19">
        <v>0</v>
      </c>
      <c r="DM12" s="19">
        <v>0</v>
      </c>
      <c r="DN12" s="19">
        <v>0</v>
      </c>
      <c r="DO12" s="19">
        <v>0</v>
      </c>
      <c r="DP12" s="19">
        <v>0</v>
      </c>
      <c r="DQ12" s="19">
        <v>711450</v>
      </c>
      <c r="DR12" s="19">
        <v>6216900</v>
      </c>
      <c r="DS12" s="19">
        <v>2902450</v>
      </c>
      <c r="DT12" s="19">
        <v>3351000</v>
      </c>
      <c r="DU12" s="19">
        <v>2429950</v>
      </c>
      <c r="DV12" s="19">
        <v>1507000</v>
      </c>
      <c r="DW12" s="19">
        <v>17118750</v>
      </c>
      <c r="DX12" s="19">
        <v>0</v>
      </c>
      <c r="DY12" s="19">
        <v>507986</v>
      </c>
      <c r="DZ12" s="19">
        <v>192978</v>
      </c>
      <c r="EA12" s="19">
        <v>190743</v>
      </c>
      <c r="EB12" s="19">
        <v>463429</v>
      </c>
      <c r="EC12" s="19">
        <v>42840</v>
      </c>
      <c r="ED12" s="19">
        <v>1397976</v>
      </c>
      <c r="EE12" s="19">
        <v>195000</v>
      </c>
      <c r="EF12" s="19">
        <v>1224911</v>
      </c>
      <c r="EG12" s="19">
        <v>646675</v>
      </c>
      <c r="EH12" s="19">
        <v>355735</v>
      </c>
      <c r="EI12" s="19">
        <v>471296</v>
      </c>
      <c r="EJ12" s="19">
        <v>0</v>
      </c>
      <c r="EK12" s="19">
        <v>2893617</v>
      </c>
      <c r="EL12" s="19">
        <v>0</v>
      </c>
      <c r="EM12" s="19">
        <v>0</v>
      </c>
      <c r="EN12" s="19">
        <v>15541790</v>
      </c>
      <c r="EO12" s="19">
        <v>16609250</v>
      </c>
      <c r="EP12" s="19">
        <v>37719550</v>
      </c>
      <c r="EQ12" s="19">
        <v>79784420</v>
      </c>
      <c r="ER12" s="19">
        <v>44640950</v>
      </c>
      <c r="ES12" s="19">
        <v>194295960</v>
      </c>
      <c r="ET12" s="19">
        <v>0</v>
      </c>
      <c r="EU12" s="19">
        <v>0</v>
      </c>
      <c r="EV12" s="19">
        <v>9651170</v>
      </c>
      <c r="EW12" s="19">
        <v>6954200</v>
      </c>
      <c r="EX12" s="19">
        <v>16575290</v>
      </c>
      <c r="EY12" s="19">
        <v>32713630</v>
      </c>
      <c r="EZ12" s="19">
        <v>16890460</v>
      </c>
      <c r="FA12" s="19">
        <v>82784750</v>
      </c>
      <c r="FB12" s="19">
        <v>5890620</v>
      </c>
      <c r="FC12" s="19">
        <v>9655050</v>
      </c>
      <c r="FD12" s="19">
        <v>20350440</v>
      </c>
      <c r="FE12" s="19">
        <v>34611680</v>
      </c>
      <c r="FF12" s="19">
        <v>16813580</v>
      </c>
      <c r="FG12" s="19">
        <v>87321370</v>
      </c>
      <c r="FH12" s="19">
        <v>0</v>
      </c>
      <c r="FI12" s="19">
        <v>0</v>
      </c>
      <c r="FJ12" s="19">
        <v>793820</v>
      </c>
      <c r="FK12" s="19">
        <v>12459110</v>
      </c>
      <c r="FL12" s="19">
        <v>10936910</v>
      </c>
      <c r="FM12" s="19">
        <v>24189840</v>
      </c>
      <c r="FN12" s="19">
        <v>0</v>
      </c>
      <c r="FO12" s="19">
        <v>0</v>
      </c>
      <c r="FP12" s="19">
        <v>2111440</v>
      </c>
      <c r="FQ12" s="19">
        <v>1921600</v>
      </c>
      <c r="FR12" s="19">
        <v>4376850</v>
      </c>
      <c r="FS12" s="19">
        <v>8417280</v>
      </c>
      <c r="FT12" s="19">
        <v>4352110</v>
      </c>
      <c r="FU12" s="19">
        <v>21179280</v>
      </c>
      <c r="FV12" s="19">
        <v>0</v>
      </c>
      <c r="FW12" s="19">
        <v>0</v>
      </c>
      <c r="FX12" s="19">
        <v>1369440</v>
      </c>
      <c r="FY12" s="19">
        <v>759360</v>
      </c>
      <c r="FZ12" s="19">
        <v>1889820</v>
      </c>
      <c r="GA12" s="19">
        <v>3502000</v>
      </c>
      <c r="GB12" s="19">
        <v>1610650</v>
      </c>
      <c r="GC12" s="19">
        <v>9131270</v>
      </c>
      <c r="GD12" s="19">
        <v>742000</v>
      </c>
      <c r="GE12" s="19">
        <v>1162240</v>
      </c>
      <c r="GF12" s="19">
        <v>2366560</v>
      </c>
      <c r="GG12" s="19">
        <v>3967710</v>
      </c>
      <c r="GH12" s="19">
        <v>1727800</v>
      </c>
      <c r="GI12" s="19">
        <v>9966310</v>
      </c>
      <c r="GJ12" s="19">
        <v>0</v>
      </c>
      <c r="GK12" s="19">
        <v>0</v>
      </c>
      <c r="GL12" s="19">
        <v>120470</v>
      </c>
      <c r="GM12" s="19">
        <v>947570</v>
      </c>
      <c r="GN12" s="19">
        <v>1013660</v>
      </c>
      <c r="GO12" s="19">
        <v>2081700</v>
      </c>
      <c r="GP12" s="19">
        <v>0</v>
      </c>
      <c r="GQ12" s="19">
        <v>4165340</v>
      </c>
      <c r="GR12" s="19">
        <v>78658137</v>
      </c>
      <c r="GS12" s="19">
        <v>60963023</v>
      </c>
      <c r="GT12" s="19">
        <v>107060838</v>
      </c>
      <c r="GU12" s="19">
        <v>136475855</v>
      </c>
      <c r="GV12" s="19">
        <v>88009390</v>
      </c>
      <c r="GW12" s="19">
        <v>475332583</v>
      </c>
    </row>
    <row r="13" spans="1:205" ht="18" customHeight="1" thickBot="1">
      <c r="A13" s="30" t="s">
        <v>41</v>
      </c>
      <c r="B13" s="31"/>
      <c r="C13" s="20">
        <f aca="true" t="shared" si="0" ref="C13:BN13">SUM(C9:C12)</f>
        <v>343999776</v>
      </c>
      <c r="D13" s="20">
        <f t="shared" si="0"/>
        <v>2205043797</v>
      </c>
      <c r="E13" s="20">
        <f t="shared" si="0"/>
        <v>1544313142</v>
      </c>
      <c r="F13" s="20">
        <f t="shared" si="0"/>
        <v>1699705758</v>
      </c>
      <c r="G13" s="20">
        <f t="shared" si="0"/>
        <v>1564489028</v>
      </c>
      <c r="H13" s="20">
        <f t="shared" si="0"/>
        <v>1206219237</v>
      </c>
      <c r="I13" s="20">
        <f t="shared" si="0"/>
        <v>8563770738</v>
      </c>
      <c r="J13" s="20">
        <f t="shared" si="0"/>
        <v>249106329</v>
      </c>
      <c r="K13" s="20">
        <f t="shared" si="0"/>
        <v>1670097203</v>
      </c>
      <c r="L13" s="20">
        <f t="shared" si="0"/>
        <v>1100302938</v>
      </c>
      <c r="M13" s="20">
        <f t="shared" si="0"/>
        <v>1143390223</v>
      </c>
      <c r="N13" s="20">
        <f t="shared" si="0"/>
        <v>944104520</v>
      </c>
      <c r="O13" s="20">
        <f t="shared" si="0"/>
        <v>707455422</v>
      </c>
      <c r="P13" s="20">
        <f t="shared" si="0"/>
        <v>5814456635</v>
      </c>
      <c r="Q13" s="20">
        <f t="shared" si="0"/>
        <v>112347219</v>
      </c>
      <c r="R13" s="20">
        <f t="shared" si="0"/>
        <v>487735782</v>
      </c>
      <c r="S13" s="20">
        <f t="shared" si="0"/>
        <v>278718670</v>
      </c>
      <c r="T13" s="20">
        <f t="shared" si="0"/>
        <v>250209610</v>
      </c>
      <c r="U13" s="20">
        <f t="shared" si="0"/>
        <v>212680196</v>
      </c>
      <c r="V13" s="20">
        <f t="shared" si="0"/>
        <v>205758401</v>
      </c>
      <c r="W13" s="20">
        <f t="shared" si="0"/>
        <v>1547449878</v>
      </c>
      <c r="X13" s="20">
        <f t="shared" si="0"/>
        <v>0</v>
      </c>
      <c r="Y13" s="20">
        <f t="shared" si="0"/>
        <v>2737500</v>
      </c>
      <c r="Z13" s="20">
        <f t="shared" si="0"/>
        <v>7453750</v>
      </c>
      <c r="AA13" s="20">
        <f t="shared" si="0"/>
        <v>9916250</v>
      </c>
      <c r="AB13" s="20">
        <f t="shared" si="0"/>
        <v>28403000</v>
      </c>
      <c r="AC13" s="20">
        <f t="shared" si="0"/>
        <v>48371100</v>
      </c>
      <c r="AD13" s="20">
        <f t="shared" si="0"/>
        <v>96881600</v>
      </c>
      <c r="AE13" s="20">
        <f t="shared" si="0"/>
        <v>5224530</v>
      </c>
      <c r="AF13" s="20">
        <f t="shared" si="0"/>
        <v>62115452</v>
      </c>
      <c r="AG13" s="20">
        <f t="shared" si="0"/>
        <v>56377840</v>
      </c>
      <c r="AH13" s="20">
        <f t="shared" si="0"/>
        <v>67815390</v>
      </c>
      <c r="AI13" s="20">
        <f t="shared" si="0"/>
        <v>77953706</v>
      </c>
      <c r="AJ13" s="20">
        <f t="shared" si="0"/>
        <v>109700846</v>
      </c>
      <c r="AK13" s="20">
        <f t="shared" si="0"/>
        <v>379187764</v>
      </c>
      <c r="AL13" s="20">
        <f t="shared" si="0"/>
        <v>269500</v>
      </c>
      <c r="AM13" s="20">
        <f t="shared" si="0"/>
        <v>5500</v>
      </c>
      <c r="AN13" s="20">
        <f t="shared" si="0"/>
        <v>588500</v>
      </c>
      <c r="AO13" s="20">
        <f t="shared" si="0"/>
        <v>571500</v>
      </c>
      <c r="AP13" s="20">
        <f t="shared" si="0"/>
        <v>49500</v>
      </c>
      <c r="AQ13" s="20">
        <f t="shared" si="0"/>
        <v>830500</v>
      </c>
      <c r="AR13" s="20">
        <f t="shared" si="0"/>
        <v>2315000</v>
      </c>
      <c r="AS13" s="20">
        <f t="shared" si="0"/>
        <v>90000300</v>
      </c>
      <c r="AT13" s="20">
        <f t="shared" si="0"/>
        <v>776780846</v>
      </c>
      <c r="AU13" s="20">
        <f t="shared" si="0"/>
        <v>512481458</v>
      </c>
      <c r="AV13" s="20">
        <f t="shared" si="0"/>
        <v>531370170</v>
      </c>
      <c r="AW13" s="20">
        <f t="shared" si="0"/>
        <v>392255228</v>
      </c>
      <c r="AX13" s="20">
        <f t="shared" si="0"/>
        <v>191667755</v>
      </c>
      <c r="AY13" s="20">
        <f t="shared" si="0"/>
        <v>2494555757</v>
      </c>
      <c r="AZ13" s="20">
        <f t="shared" si="0"/>
        <v>17378720</v>
      </c>
      <c r="BA13" s="20">
        <f t="shared" si="0"/>
        <v>227515163</v>
      </c>
      <c r="BB13" s="20">
        <f t="shared" si="0"/>
        <v>170925610</v>
      </c>
      <c r="BC13" s="20">
        <f t="shared" si="0"/>
        <v>204560173</v>
      </c>
      <c r="BD13" s="20">
        <f t="shared" si="0"/>
        <v>148077830</v>
      </c>
      <c r="BE13" s="20">
        <f t="shared" si="0"/>
        <v>72877110</v>
      </c>
      <c r="BF13" s="20">
        <f t="shared" si="0"/>
        <v>841334606</v>
      </c>
      <c r="BG13" s="20">
        <f t="shared" si="0"/>
        <v>23886060</v>
      </c>
      <c r="BH13" s="20">
        <f t="shared" si="0"/>
        <v>113206960</v>
      </c>
      <c r="BI13" s="20">
        <f t="shared" si="0"/>
        <v>73757110</v>
      </c>
      <c r="BJ13" s="20">
        <f t="shared" si="0"/>
        <v>78947130</v>
      </c>
      <c r="BK13" s="20">
        <f t="shared" si="0"/>
        <v>84685060</v>
      </c>
      <c r="BL13" s="20">
        <f t="shared" si="0"/>
        <v>78249710</v>
      </c>
      <c r="BM13" s="20">
        <f t="shared" si="0"/>
        <v>452732030</v>
      </c>
      <c r="BN13" s="20">
        <f t="shared" si="0"/>
        <v>2551580</v>
      </c>
      <c r="BO13" s="20">
        <f aca="true" t="shared" si="1" ref="BO13:DZ13">SUM(BO9:BO12)</f>
        <v>64346120</v>
      </c>
      <c r="BP13" s="20">
        <f t="shared" si="1"/>
        <v>120412074</v>
      </c>
      <c r="BQ13" s="20">
        <f t="shared" si="1"/>
        <v>289910990</v>
      </c>
      <c r="BR13" s="20">
        <f t="shared" si="1"/>
        <v>421345230</v>
      </c>
      <c r="BS13" s="20">
        <f t="shared" si="1"/>
        <v>409118131</v>
      </c>
      <c r="BT13" s="20">
        <f t="shared" si="1"/>
        <v>1307684125</v>
      </c>
      <c r="BU13" s="20">
        <f t="shared" si="1"/>
        <v>1772170</v>
      </c>
      <c r="BV13" s="20">
        <f t="shared" si="1"/>
        <v>56205496</v>
      </c>
      <c r="BW13" s="20">
        <f t="shared" si="1"/>
        <v>102100614</v>
      </c>
      <c r="BX13" s="20">
        <f t="shared" si="1"/>
        <v>250615340</v>
      </c>
      <c r="BY13" s="20">
        <f t="shared" si="1"/>
        <v>371136550</v>
      </c>
      <c r="BZ13" s="20">
        <f t="shared" si="1"/>
        <v>371939911</v>
      </c>
      <c r="CA13" s="20">
        <f t="shared" si="1"/>
        <v>1153770081</v>
      </c>
      <c r="CB13" s="20">
        <f t="shared" si="1"/>
        <v>723670</v>
      </c>
      <c r="CC13" s="20">
        <f t="shared" si="1"/>
        <v>6744484</v>
      </c>
      <c r="CD13" s="20">
        <f t="shared" si="1"/>
        <v>16466780</v>
      </c>
      <c r="CE13" s="20">
        <f t="shared" si="1"/>
        <v>35643630</v>
      </c>
      <c r="CF13" s="20">
        <f t="shared" si="1"/>
        <v>45835060</v>
      </c>
      <c r="CG13" s="20">
        <f t="shared" si="1"/>
        <v>32960240</v>
      </c>
      <c r="CH13" s="20">
        <f t="shared" si="1"/>
        <v>138373864</v>
      </c>
      <c r="CI13" s="20">
        <f t="shared" si="1"/>
        <v>55740</v>
      </c>
      <c r="CJ13" s="20">
        <f t="shared" si="1"/>
        <v>1396140</v>
      </c>
      <c r="CK13" s="20">
        <f t="shared" si="1"/>
        <v>1844680</v>
      </c>
      <c r="CL13" s="20">
        <f t="shared" si="1"/>
        <v>3652020</v>
      </c>
      <c r="CM13" s="20">
        <f t="shared" si="1"/>
        <v>4373620</v>
      </c>
      <c r="CN13" s="20">
        <f t="shared" si="1"/>
        <v>4217980</v>
      </c>
      <c r="CO13" s="20">
        <f t="shared" si="1"/>
        <v>15540180</v>
      </c>
      <c r="CP13" s="20">
        <f t="shared" si="1"/>
        <v>77624246</v>
      </c>
      <c r="CQ13" s="20">
        <f t="shared" si="1"/>
        <v>422324988</v>
      </c>
      <c r="CR13" s="20">
        <f t="shared" si="1"/>
        <v>302819633</v>
      </c>
      <c r="CS13" s="20">
        <f t="shared" si="1"/>
        <v>244864951</v>
      </c>
      <c r="CT13" s="20">
        <f t="shared" si="1"/>
        <v>187441776</v>
      </c>
      <c r="CU13" s="20">
        <f t="shared" si="1"/>
        <v>85441327</v>
      </c>
      <c r="CV13" s="20">
        <f t="shared" si="1"/>
        <v>1320516921</v>
      </c>
      <c r="CW13" s="20">
        <f t="shared" si="1"/>
        <v>374500</v>
      </c>
      <c r="CX13" s="20">
        <f t="shared" si="1"/>
        <v>2819600</v>
      </c>
      <c r="CY13" s="20">
        <f t="shared" si="1"/>
        <v>2349300</v>
      </c>
      <c r="CZ13" s="20">
        <f t="shared" si="1"/>
        <v>2755700</v>
      </c>
      <c r="DA13" s="20">
        <f t="shared" si="1"/>
        <v>3352600</v>
      </c>
      <c r="DB13" s="20">
        <f t="shared" si="1"/>
        <v>6995800</v>
      </c>
      <c r="DC13" s="20">
        <f t="shared" si="1"/>
        <v>18647500</v>
      </c>
      <c r="DD13" s="20">
        <f t="shared" si="1"/>
        <v>150287500</v>
      </c>
      <c r="DE13" s="20">
        <f t="shared" si="1"/>
        <v>170659310</v>
      </c>
      <c r="DF13" s="20">
        <f t="shared" si="1"/>
        <v>143564924</v>
      </c>
      <c r="DG13" s="20">
        <f t="shared" si="1"/>
        <v>105004890</v>
      </c>
      <c r="DH13" s="20">
        <f t="shared" si="1"/>
        <v>14443740</v>
      </c>
      <c r="DI13" s="20">
        <f t="shared" si="1"/>
        <v>583960364</v>
      </c>
      <c r="DJ13" s="20">
        <f t="shared" si="1"/>
        <v>1497440</v>
      </c>
      <c r="DK13" s="20">
        <f t="shared" si="1"/>
        <v>36094682</v>
      </c>
      <c r="DL13" s="20">
        <f t="shared" si="1"/>
        <v>23012822</v>
      </c>
      <c r="DM13" s="20">
        <f t="shared" si="1"/>
        <v>17264967</v>
      </c>
      <c r="DN13" s="20">
        <f t="shared" si="1"/>
        <v>15690558</v>
      </c>
      <c r="DO13" s="20">
        <f t="shared" si="1"/>
        <v>19570194</v>
      </c>
      <c r="DP13" s="20">
        <f t="shared" si="1"/>
        <v>113130663</v>
      </c>
      <c r="DQ13" s="20">
        <f t="shared" si="1"/>
        <v>75752306</v>
      </c>
      <c r="DR13" s="20">
        <f t="shared" si="1"/>
        <v>233123206</v>
      </c>
      <c r="DS13" s="20">
        <f t="shared" si="1"/>
        <v>106798201</v>
      </c>
      <c r="DT13" s="20">
        <f t="shared" si="1"/>
        <v>81279360</v>
      </c>
      <c r="DU13" s="20">
        <f t="shared" si="1"/>
        <v>63393728</v>
      </c>
      <c r="DV13" s="20">
        <f t="shared" si="1"/>
        <v>44431593</v>
      </c>
      <c r="DW13" s="20">
        <f t="shared" si="1"/>
        <v>604778394</v>
      </c>
      <c r="DX13" s="20">
        <f t="shared" si="1"/>
        <v>2578382</v>
      </c>
      <c r="DY13" s="20">
        <f t="shared" si="1"/>
        <v>9427468</v>
      </c>
      <c r="DZ13" s="20">
        <f t="shared" si="1"/>
        <v>5107914</v>
      </c>
      <c r="EA13" s="20">
        <f aca="true" t="shared" si="2" ref="EA13:GL13">SUM(EA9:EA12)</f>
        <v>5506194</v>
      </c>
      <c r="EB13" s="20">
        <f t="shared" si="2"/>
        <v>4147628</v>
      </c>
      <c r="EC13" s="20">
        <f t="shared" si="2"/>
        <v>1415934</v>
      </c>
      <c r="ED13" s="20">
        <f t="shared" si="2"/>
        <v>28183520</v>
      </c>
      <c r="EE13" s="20">
        <f t="shared" si="2"/>
        <v>12139239</v>
      </c>
      <c r="EF13" s="20">
        <f t="shared" si="2"/>
        <v>38848018</v>
      </c>
      <c r="EG13" s="20">
        <f t="shared" si="2"/>
        <v>15670583</v>
      </c>
      <c r="EH13" s="20">
        <f t="shared" si="2"/>
        <v>16033400</v>
      </c>
      <c r="EI13" s="20">
        <f t="shared" si="2"/>
        <v>7449874</v>
      </c>
      <c r="EJ13" s="20">
        <f t="shared" si="2"/>
        <v>2788423</v>
      </c>
      <c r="EK13" s="20">
        <f t="shared" si="2"/>
        <v>92929537</v>
      </c>
      <c r="EL13" s="20">
        <f t="shared" si="2"/>
        <v>0</v>
      </c>
      <c r="EM13" s="20">
        <f t="shared" si="2"/>
        <v>0</v>
      </c>
      <c r="EN13" s="20">
        <f t="shared" si="2"/>
        <v>456518102</v>
      </c>
      <c r="EO13" s="20">
        <f t="shared" si="2"/>
        <v>672911650</v>
      </c>
      <c r="EP13" s="20">
        <f t="shared" si="2"/>
        <v>1132452477</v>
      </c>
      <c r="EQ13" s="20">
        <f t="shared" si="2"/>
        <v>1835701254</v>
      </c>
      <c r="ER13" s="20">
        <f t="shared" si="2"/>
        <v>1937995325</v>
      </c>
      <c r="ES13" s="20">
        <f t="shared" si="2"/>
        <v>6035578808</v>
      </c>
      <c r="ET13" s="20">
        <f t="shared" si="2"/>
        <v>0</v>
      </c>
      <c r="EU13" s="20">
        <f t="shared" si="2"/>
        <v>0</v>
      </c>
      <c r="EV13" s="20">
        <f t="shared" si="2"/>
        <v>157530970</v>
      </c>
      <c r="EW13" s="20">
        <f t="shared" si="2"/>
        <v>276608480</v>
      </c>
      <c r="EX13" s="20">
        <f t="shared" si="2"/>
        <v>465959474</v>
      </c>
      <c r="EY13" s="20">
        <f t="shared" si="2"/>
        <v>933899006</v>
      </c>
      <c r="EZ13" s="20">
        <f t="shared" si="2"/>
        <v>1220957680</v>
      </c>
      <c r="FA13" s="20">
        <f t="shared" si="2"/>
        <v>3054955610</v>
      </c>
      <c r="FB13" s="20">
        <f t="shared" si="2"/>
        <v>291913942</v>
      </c>
      <c r="FC13" s="20">
        <f t="shared" si="2"/>
        <v>382463860</v>
      </c>
      <c r="FD13" s="20">
        <f t="shared" si="2"/>
        <v>617280683</v>
      </c>
      <c r="FE13" s="20">
        <f t="shared" si="2"/>
        <v>795030618</v>
      </c>
      <c r="FF13" s="20">
        <f t="shared" si="2"/>
        <v>507174332</v>
      </c>
      <c r="FG13" s="20">
        <f t="shared" si="2"/>
        <v>2593863435</v>
      </c>
      <c r="FH13" s="20">
        <f t="shared" si="2"/>
        <v>7073190</v>
      </c>
      <c r="FI13" s="20">
        <f t="shared" si="2"/>
        <v>13839310</v>
      </c>
      <c r="FJ13" s="20">
        <f t="shared" si="2"/>
        <v>49212320</v>
      </c>
      <c r="FK13" s="20">
        <f t="shared" si="2"/>
        <v>106771630</v>
      </c>
      <c r="FL13" s="20">
        <f t="shared" si="2"/>
        <v>209863313</v>
      </c>
      <c r="FM13" s="20">
        <f t="shared" si="2"/>
        <v>386759763</v>
      </c>
      <c r="FN13" s="20">
        <f t="shared" si="2"/>
        <v>0</v>
      </c>
      <c r="FO13" s="20">
        <f t="shared" si="2"/>
        <v>0</v>
      </c>
      <c r="FP13" s="20">
        <f t="shared" si="2"/>
        <v>61307930</v>
      </c>
      <c r="FQ13" s="20">
        <f t="shared" si="2"/>
        <v>86239780</v>
      </c>
      <c r="FR13" s="20">
        <f t="shared" si="2"/>
        <v>139808020</v>
      </c>
      <c r="FS13" s="20">
        <f t="shared" si="2"/>
        <v>207148410</v>
      </c>
      <c r="FT13" s="20">
        <f t="shared" si="2"/>
        <v>217958110</v>
      </c>
      <c r="FU13" s="20">
        <f t="shared" si="2"/>
        <v>712462250</v>
      </c>
      <c r="FV13" s="20">
        <f t="shared" si="2"/>
        <v>0</v>
      </c>
      <c r="FW13" s="20">
        <f t="shared" si="2"/>
        <v>0</v>
      </c>
      <c r="FX13" s="20">
        <f t="shared" si="2"/>
        <v>22297520</v>
      </c>
      <c r="FY13" s="20">
        <f t="shared" si="2"/>
        <v>37201610</v>
      </c>
      <c r="FZ13" s="20">
        <f t="shared" si="2"/>
        <v>60490900</v>
      </c>
      <c r="GA13" s="20">
        <f t="shared" si="2"/>
        <v>107619860</v>
      </c>
      <c r="GB13" s="20">
        <f t="shared" si="2"/>
        <v>137418300</v>
      </c>
      <c r="GC13" s="20">
        <f t="shared" si="2"/>
        <v>365028190</v>
      </c>
      <c r="GD13" s="20">
        <f t="shared" si="2"/>
        <v>37986250</v>
      </c>
      <c r="GE13" s="20">
        <f t="shared" si="2"/>
        <v>47386990</v>
      </c>
      <c r="GF13" s="20">
        <f t="shared" si="2"/>
        <v>73412740</v>
      </c>
      <c r="GG13" s="20">
        <f t="shared" si="2"/>
        <v>87937090</v>
      </c>
      <c r="GH13" s="20">
        <f t="shared" si="2"/>
        <v>57380460</v>
      </c>
      <c r="GI13" s="20">
        <f t="shared" si="2"/>
        <v>304103530</v>
      </c>
      <c r="GJ13" s="20">
        <f t="shared" si="2"/>
        <v>1024160</v>
      </c>
      <c r="GK13" s="20">
        <f t="shared" si="2"/>
        <v>1651180</v>
      </c>
      <c r="GL13" s="20">
        <f t="shared" si="2"/>
        <v>5904380</v>
      </c>
      <c r="GM13" s="20">
        <f>SUM(GM9:GM12)</f>
        <v>11591460</v>
      </c>
      <c r="GN13" s="20">
        <f>SUM(GN9:GN12)</f>
        <v>23159350</v>
      </c>
      <c r="GO13" s="20">
        <f>SUM(GO9:GO12)</f>
        <v>43330530</v>
      </c>
      <c r="GP13" s="20">
        <f>SUM(GP9:GP12)</f>
        <v>0</v>
      </c>
      <c r="GQ13" s="20">
        <f>SUM(GQ9:GQ12)</f>
        <v>343999776</v>
      </c>
      <c r="GR13" s="20">
        <f>SUM(GR9:GR12)</f>
        <v>2661561899</v>
      </c>
      <c r="GS13" s="20">
        <f>SUM(GS9:GS12)</f>
        <v>2217224792</v>
      </c>
      <c r="GT13" s="20">
        <f>SUM(GT9:GT12)</f>
        <v>2832158235</v>
      </c>
      <c r="GU13" s="20">
        <f>SUM(GU9:GU12)</f>
        <v>3400190282</v>
      </c>
      <c r="GV13" s="20">
        <f>SUM(GV9:GV12)</f>
        <v>3144214562</v>
      </c>
      <c r="GW13" s="20">
        <f>SUM(GW9:GW12)</f>
        <v>14599349546</v>
      </c>
    </row>
    <row r="14" spans="1:205" ht="18" customHeight="1">
      <c r="A14" s="11">
        <v>5</v>
      </c>
      <c r="B14" s="11" t="s">
        <v>6</v>
      </c>
      <c r="C14" s="16">
        <v>73797274</v>
      </c>
      <c r="D14" s="16">
        <v>456767291</v>
      </c>
      <c r="E14" s="16">
        <v>336859690</v>
      </c>
      <c r="F14" s="16">
        <v>387537641</v>
      </c>
      <c r="G14" s="16">
        <v>373838810</v>
      </c>
      <c r="H14" s="16">
        <v>188117871</v>
      </c>
      <c r="I14" s="16">
        <v>1816918577</v>
      </c>
      <c r="J14" s="16">
        <v>55208350</v>
      </c>
      <c r="K14" s="16">
        <v>357919425</v>
      </c>
      <c r="L14" s="16">
        <v>255563218</v>
      </c>
      <c r="M14" s="16">
        <v>288170861</v>
      </c>
      <c r="N14" s="16">
        <v>268452226</v>
      </c>
      <c r="O14" s="16">
        <v>133095050</v>
      </c>
      <c r="P14" s="16">
        <v>1358409130</v>
      </c>
      <c r="Q14" s="16">
        <v>10840640</v>
      </c>
      <c r="R14" s="16">
        <v>64279836</v>
      </c>
      <c r="S14" s="16">
        <v>29347645</v>
      </c>
      <c r="T14" s="16">
        <v>36060070</v>
      </c>
      <c r="U14" s="16">
        <v>44483060</v>
      </c>
      <c r="V14" s="16">
        <v>43496440</v>
      </c>
      <c r="W14" s="16">
        <v>228507691</v>
      </c>
      <c r="X14" s="16">
        <v>0</v>
      </c>
      <c r="Y14" s="16">
        <v>267500</v>
      </c>
      <c r="Z14" s="16">
        <v>1738750</v>
      </c>
      <c r="AA14" s="16">
        <v>4155000</v>
      </c>
      <c r="AB14" s="16">
        <v>5019750</v>
      </c>
      <c r="AC14" s="16">
        <v>9935250</v>
      </c>
      <c r="AD14" s="16">
        <v>21116250</v>
      </c>
      <c r="AE14" s="16">
        <v>630800</v>
      </c>
      <c r="AF14" s="16">
        <v>6242530</v>
      </c>
      <c r="AG14" s="16">
        <v>5808800</v>
      </c>
      <c r="AH14" s="16">
        <v>5957556</v>
      </c>
      <c r="AI14" s="16">
        <v>14442086</v>
      </c>
      <c r="AJ14" s="16">
        <v>17672990</v>
      </c>
      <c r="AK14" s="16">
        <v>50754762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32409510</v>
      </c>
      <c r="AT14" s="16">
        <v>186916659</v>
      </c>
      <c r="AU14" s="16">
        <v>139789383</v>
      </c>
      <c r="AV14" s="16">
        <v>152750755</v>
      </c>
      <c r="AW14" s="16">
        <v>135653610</v>
      </c>
      <c r="AX14" s="16">
        <v>34802640</v>
      </c>
      <c r="AY14" s="16">
        <v>682322557</v>
      </c>
      <c r="AZ14" s="16">
        <v>6674100</v>
      </c>
      <c r="BA14" s="16">
        <v>74075910</v>
      </c>
      <c r="BB14" s="16">
        <v>61253640</v>
      </c>
      <c r="BC14" s="16">
        <v>67120620</v>
      </c>
      <c r="BD14" s="16">
        <v>47510990</v>
      </c>
      <c r="BE14" s="16">
        <v>13432220</v>
      </c>
      <c r="BF14" s="16">
        <v>270067480</v>
      </c>
      <c r="BG14" s="16">
        <v>4653300</v>
      </c>
      <c r="BH14" s="16">
        <v>26136990</v>
      </c>
      <c r="BI14" s="16">
        <v>17625000</v>
      </c>
      <c r="BJ14" s="16">
        <v>22126860</v>
      </c>
      <c r="BK14" s="16">
        <v>21342730</v>
      </c>
      <c r="BL14" s="16">
        <v>13755510</v>
      </c>
      <c r="BM14" s="16">
        <v>105640390</v>
      </c>
      <c r="BN14" s="16">
        <v>544610</v>
      </c>
      <c r="BO14" s="16">
        <v>10903600</v>
      </c>
      <c r="BP14" s="16">
        <v>20775030</v>
      </c>
      <c r="BQ14" s="16">
        <v>60167983</v>
      </c>
      <c r="BR14" s="16">
        <v>75986216</v>
      </c>
      <c r="BS14" s="16">
        <v>44757966</v>
      </c>
      <c r="BT14" s="16">
        <v>213135405</v>
      </c>
      <c r="BU14" s="16">
        <v>307620</v>
      </c>
      <c r="BV14" s="16">
        <v>7190750</v>
      </c>
      <c r="BW14" s="16">
        <v>16338570</v>
      </c>
      <c r="BX14" s="16">
        <v>46700633</v>
      </c>
      <c r="BY14" s="16">
        <v>60843126</v>
      </c>
      <c r="BZ14" s="16">
        <v>38172986</v>
      </c>
      <c r="CA14" s="16">
        <v>169553685</v>
      </c>
      <c r="CB14" s="16">
        <v>122520</v>
      </c>
      <c r="CC14" s="16">
        <v>3632360</v>
      </c>
      <c r="CD14" s="16">
        <v>4231850</v>
      </c>
      <c r="CE14" s="16">
        <v>12731130</v>
      </c>
      <c r="CF14" s="16">
        <v>15143090</v>
      </c>
      <c r="CG14" s="16">
        <v>6321320</v>
      </c>
      <c r="CH14" s="16">
        <v>42182270</v>
      </c>
      <c r="CI14" s="16">
        <v>114470</v>
      </c>
      <c r="CJ14" s="16">
        <v>80490</v>
      </c>
      <c r="CK14" s="16">
        <v>204610</v>
      </c>
      <c r="CL14" s="16">
        <v>736220</v>
      </c>
      <c r="CM14" s="16">
        <v>0</v>
      </c>
      <c r="CN14" s="16">
        <v>263660</v>
      </c>
      <c r="CO14" s="16">
        <v>1399450</v>
      </c>
      <c r="CP14" s="16">
        <v>14394450</v>
      </c>
      <c r="CQ14" s="16">
        <v>80402470</v>
      </c>
      <c r="CR14" s="16">
        <v>55665350</v>
      </c>
      <c r="CS14" s="16">
        <v>35920906</v>
      </c>
      <c r="CT14" s="16">
        <v>28010350</v>
      </c>
      <c r="CU14" s="16">
        <v>9831970</v>
      </c>
      <c r="CV14" s="16">
        <v>224225496</v>
      </c>
      <c r="CW14" s="16">
        <v>15000</v>
      </c>
      <c r="CX14" s="16">
        <v>611500</v>
      </c>
      <c r="CY14" s="16">
        <v>533200</v>
      </c>
      <c r="CZ14" s="16">
        <v>711000</v>
      </c>
      <c r="DA14" s="16">
        <v>1435300</v>
      </c>
      <c r="DB14" s="16">
        <v>2505700</v>
      </c>
      <c r="DC14" s="16">
        <v>5811700</v>
      </c>
      <c r="DD14" s="16">
        <v>33569470</v>
      </c>
      <c r="DE14" s="16">
        <v>31803350</v>
      </c>
      <c r="DF14" s="16">
        <v>15681650</v>
      </c>
      <c r="DG14" s="16">
        <v>11212540</v>
      </c>
      <c r="DH14" s="16">
        <v>0</v>
      </c>
      <c r="DI14" s="16">
        <v>92267010</v>
      </c>
      <c r="DJ14" s="16">
        <v>0</v>
      </c>
      <c r="DK14" s="16">
        <v>0</v>
      </c>
      <c r="DL14" s="16">
        <v>110880</v>
      </c>
      <c r="DM14" s="16">
        <v>601040</v>
      </c>
      <c r="DN14" s="16">
        <v>0</v>
      </c>
      <c r="DO14" s="16">
        <v>0</v>
      </c>
      <c r="DP14" s="16">
        <v>711920</v>
      </c>
      <c r="DQ14" s="16">
        <v>14379450</v>
      </c>
      <c r="DR14" s="16">
        <v>46221500</v>
      </c>
      <c r="DS14" s="16">
        <v>23217920</v>
      </c>
      <c r="DT14" s="16">
        <v>18927216</v>
      </c>
      <c r="DU14" s="16">
        <v>15362510</v>
      </c>
      <c r="DV14" s="16">
        <v>7326270</v>
      </c>
      <c r="DW14" s="16">
        <v>125434866</v>
      </c>
      <c r="DX14" s="16">
        <v>545621</v>
      </c>
      <c r="DY14" s="16">
        <v>1310265</v>
      </c>
      <c r="DZ14" s="16">
        <v>999626</v>
      </c>
      <c r="EA14" s="16">
        <v>1236685</v>
      </c>
      <c r="EB14" s="16">
        <v>574967</v>
      </c>
      <c r="EC14" s="16">
        <v>211885</v>
      </c>
      <c r="ED14" s="16">
        <v>4879049</v>
      </c>
      <c r="EE14" s="16">
        <v>3104243</v>
      </c>
      <c r="EF14" s="16">
        <v>6231531</v>
      </c>
      <c r="EG14" s="16">
        <v>3856466</v>
      </c>
      <c r="EH14" s="16">
        <v>2041206</v>
      </c>
      <c r="EI14" s="16">
        <v>815051</v>
      </c>
      <c r="EJ14" s="16">
        <v>221000</v>
      </c>
      <c r="EK14" s="16">
        <v>16269497</v>
      </c>
      <c r="EL14" s="16">
        <v>0</v>
      </c>
      <c r="EM14" s="16">
        <v>0</v>
      </c>
      <c r="EN14" s="16">
        <v>127291390</v>
      </c>
      <c r="EO14" s="16">
        <v>166504176</v>
      </c>
      <c r="EP14" s="16">
        <v>328390429</v>
      </c>
      <c r="EQ14" s="16">
        <v>547875040</v>
      </c>
      <c r="ER14" s="16">
        <v>453004280</v>
      </c>
      <c r="ES14" s="16">
        <v>1623065315</v>
      </c>
      <c r="ET14" s="16">
        <v>0</v>
      </c>
      <c r="EU14" s="16">
        <v>0</v>
      </c>
      <c r="EV14" s="16">
        <v>36034820</v>
      </c>
      <c r="EW14" s="16">
        <v>62002490</v>
      </c>
      <c r="EX14" s="16">
        <v>142813376</v>
      </c>
      <c r="EY14" s="16">
        <v>280626780</v>
      </c>
      <c r="EZ14" s="16">
        <v>229865140</v>
      </c>
      <c r="FA14" s="16">
        <v>751342606</v>
      </c>
      <c r="FB14" s="16">
        <v>87780980</v>
      </c>
      <c r="FC14" s="16">
        <v>98905926</v>
      </c>
      <c r="FD14" s="16">
        <v>175515033</v>
      </c>
      <c r="FE14" s="16">
        <v>234922270</v>
      </c>
      <c r="FF14" s="16">
        <v>129866970</v>
      </c>
      <c r="FG14" s="16">
        <v>726991179</v>
      </c>
      <c r="FH14" s="16">
        <v>3475590</v>
      </c>
      <c r="FI14" s="16">
        <v>5595760</v>
      </c>
      <c r="FJ14" s="16">
        <v>10062020</v>
      </c>
      <c r="FK14" s="16">
        <v>32325990</v>
      </c>
      <c r="FL14" s="16">
        <v>93272170</v>
      </c>
      <c r="FM14" s="16">
        <v>144731530</v>
      </c>
      <c r="FN14" s="16">
        <v>0</v>
      </c>
      <c r="FO14" s="16">
        <v>0</v>
      </c>
      <c r="FP14" s="16">
        <v>18912030</v>
      </c>
      <c r="FQ14" s="16">
        <v>21777000</v>
      </c>
      <c r="FR14" s="16">
        <v>40519790</v>
      </c>
      <c r="FS14" s="16">
        <v>60368520</v>
      </c>
      <c r="FT14" s="16">
        <v>51867300</v>
      </c>
      <c r="FU14" s="16">
        <v>193444640</v>
      </c>
      <c r="FV14" s="16">
        <v>0</v>
      </c>
      <c r="FW14" s="16">
        <v>0</v>
      </c>
      <c r="FX14" s="16">
        <v>5726880</v>
      </c>
      <c r="FY14" s="16">
        <v>8197870</v>
      </c>
      <c r="FZ14" s="16">
        <v>17933390</v>
      </c>
      <c r="GA14" s="16">
        <v>33732840</v>
      </c>
      <c r="GB14" s="16">
        <v>25858620</v>
      </c>
      <c r="GC14" s="16">
        <v>91449600</v>
      </c>
      <c r="GD14" s="16">
        <v>12648790</v>
      </c>
      <c r="GE14" s="16">
        <v>12759290</v>
      </c>
      <c r="GF14" s="16">
        <v>21373570</v>
      </c>
      <c r="GG14" s="16">
        <v>23929970</v>
      </c>
      <c r="GH14" s="16">
        <v>13395610</v>
      </c>
      <c r="GI14" s="16">
        <v>84107230</v>
      </c>
      <c r="GJ14" s="16">
        <v>536360</v>
      </c>
      <c r="GK14" s="16">
        <v>819840</v>
      </c>
      <c r="GL14" s="16">
        <v>1212830</v>
      </c>
      <c r="GM14" s="16">
        <v>2705710</v>
      </c>
      <c r="GN14" s="16">
        <v>12613070</v>
      </c>
      <c r="GO14" s="16">
        <v>17887810</v>
      </c>
      <c r="GP14" s="16">
        <v>0</v>
      </c>
      <c r="GQ14" s="16">
        <v>73797274</v>
      </c>
      <c r="GR14" s="16">
        <v>584058681</v>
      </c>
      <c r="GS14" s="16">
        <v>503363866</v>
      </c>
      <c r="GT14" s="16">
        <v>715928070</v>
      </c>
      <c r="GU14" s="16">
        <v>921713850</v>
      </c>
      <c r="GV14" s="16">
        <v>641122151</v>
      </c>
      <c r="GW14" s="16">
        <v>3439983892</v>
      </c>
    </row>
    <row r="15" spans="1:205" ht="18" customHeight="1" thickBot="1">
      <c r="A15" s="30" t="s">
        <v>42</v>
      </c>
      <c r="B15" s="31"/>
      <c r="C15" s="20">
        <f aca="true" t="shared" si="3" ref="C15:BN15">SUM(C14)</f>
        <v>73797274</v>
      </c>
      <c r="D15" s="20">
        <f t="shared" si="3"/>
        <v>456767291</v>
      </c>
      <c r="E15" s="20">
        <f t="shared" si="3"/>
        <v>336859690</v>
      </c>
      <c r="F15" s="20">
        <f t="shared" si="3"/>
        <v>387537641</v>
      </c>
      <c r="G15" s="20">
        <f t="shared" si="3"/>
        <v>373838810</v>
      </c>
      <c r="H15" s="20">
        <f t="shared" si="3"/>
        <v>188117871</v>
      </c>
      <c r="I15" s="20">
        <f t="shared" si="3"/>
        <v>1816918577</v>
      </c>
      <c r="J15" s="20">
        <f t="shared" si="3"/>
        <v>55208350</v>
      </c>
      <c r="K15" s="20">
        <f t="shared" si="3"/>
        <v>357919425</v>
      </c>
      <c r="L15" s="20">
        <f t="shared" si="3"/>
        <v>255563218</v>
      </c>
      <c r="M15" s="20">
        <f t="shared" si="3"/>
        <v>288170861</v>
      </c>
      <c r="N15" s="20">
        <f t="shared" si="3"/>
        <v>268452226</v>
      </c>
      <c r="O15" s="20">
        <f t="shared" si="3"/>
        <v>133095050</v>
      </c>
      <c r="P15" s="20">
        <f t="shared" si="3"/>
        <v>1358409130</v>
      </c>
      <c r="Q15" s="20">
        <f t="shared" si="3"/>
        <v>10840640</v>
      </c>
      <c r="R15" s="20">
        <f t="shared" si="3"/>
        <v>64279836</v>
      </c>
      <c r="S15" s="20">
        <f t="shared" si="3"/>
        <v>29347645</v>
      </c>
      <c r="T15" s="20">
        <f t="shared" si="3"/>
        <v>36060070</v>
      </c>
      <c r="U15" s="20">
        <f t="shared" si="3"/>
        <v>44483060</v>
      </c>
      <c r="V15" s="20">
        <f t="shared" si="3"/>
        <v>43496440</v>
      </c>
      <c r="W15" s="20">
        <f t="shared" si="3"/>
        <v>228507691</v>
      </c>
      <c r="X15" s="20">
        <f t="shared" si="3"/>
        <v>0</v>
      </c>
      <c r="Y15" s="20">
        <f t="shared" si="3"/>
        <v>267500</v>
      </c>
      <c r="Z15" s="20">
        <f t="shared" si="3"/>
        <v>1738750</v>
      </c>
      <c r="AA15" s="20">
        <f t="shared" si="3"/>
        <v>4155000</v>
      </c>
      <c r="AB15" s="20">
        <f t="shared" si="3"/>
        <v>5019750</v>
      </c>
      <c r="AC15" s="20">
        <f t="shared" si="3"/>
        <v>9935250</v>
      </c>
      <c r="AD15" s="20">
        <f t="shared" si="3"/>
        <v>21116250</v>
      </c>
      <c r="AE15" s="20">
        <f t="shared" si="3"/>
        <v>630800</v>
      </c>
      <c r="AF15" s="20">
        <f t="shared" si="3"/>
        <v>6242530</v>
      </c>
      <c r="AG15" s="20">
        <f t="shared" si="3"/>
        <v>5808800</v>
      </c>
      <c r="AH15" s="20">
        <f t="shared" si="3"/>
        <v>5957556</v>
      </c>
      <c r="AI15" s="20">
        <f t="shared" si="3"/>
        <v>14442086</v>
      </c>
      <c r="AJ15" s="20">
        <f t="shared" si="3"/>
        <v>17672990</v>
      </c>
      <c r="AK15" s="20">
        <f t="shared" si="3"/>
        <v>50754762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O15" s="20">
        <f t="shared" si="3"/>
        <v>0</v>
      </c>
      <c r="AP15" s="20">
        <f t="shared" si="3"/>
        <v>0</v>
      </c>
      <c r="AQ15" s="20">
        <f t="shared" si="3"/>
        <v>0</v>
      </c>
      <c r="AR15" s="20">
        <f t="shared" si="3"/>
        <v>0</v>
      </c>
      <c r="AS15" s="20">
        <f t="shared" si="3"/>
        <v>32409510</v>
      </c>
      <c r="AT15" s="20">
        <f t="shared" si="3"/>
        <v>186916659</v>
      </c>
      <c r="AU15" s="20">
        <f t="shared" si="3"/>
        <v>139789383</v>
      </c>
      <c r="AV15" s="20">
        <f t="shared" si="3"/>
        <v>152750755</v>
      </c>
      <c r="AW15" s="20">
        <f t="shared" si="3"/>
        <v>135653610</v>
      </c>
      <c r="AX15" s="20">
        <f t="shared" si="3"/>
        <v>34802640</v>
      </c>
      <c r="AY15" s="20">
        <f t="shared" si="3"/>
        <v>682322557</v>
      </c>
      <c r="AZ15" s="20">
        <f t="shared" si="3"/>
        <v>6674100</v>
      </c>
      <c r="BA15" s="20">
        <f t="shared" si="3"/>
        <v>74075910</v>
      </c>
      <c r="BB15" s="20">
        <f t="shared" si="3"/>
        <v>61253640</v>
      </c>
      <c r="BC15" s="20">
        <f t="shared" si="3"/>
        <v>67120620</v>
      </c>
      <c r="BD15" s="20">
        <f t="shared" si="3"/>
        <v>47510990</v>
      </c>
      <c r="BE15" s="20">
        <f t="shared" si="3"/>
        <v>13432220</v>
      </c>
      <c r="BF15" s="20">
        <f t="shared" si="3"/>
        <v>270067480</v>
      </c>
      <c r="BG15" s="20">
        <f t="shared" si="3"/>
        <v>4653300</v>
      </c>
      <c r="BH15" s="20">
        <f t="shared" si="3"/>
        <v>26136990</v>
      </c>
      <c r="BI15" s="20">
        <f t="shared" si="3"/>
        <v>17625000</v>
      </c>
      <c r="BJ15" s="20">
        <f t="shared" si="3"/>
        <v>22126860</v>
      </c>
      <c r="BK15" s="20">
        <f t="shared" si="3"/>
        <v>21342730</v>
      </c>
      <c r="BL15" s="20">
        <f t="shared" si="3"/>
        <v>13755510</v>
      </c>
      <c r="BM15" s="20">
        <f t="shared" si="3"/>
        <v>105640390</v>
      </c>
      <c r="BN15" s="20">
        <f t="shared" si="3"/>
        <v>544610</v>
      </c>
      <c r="BO15" s="20">
        <f aca="true" t="shared" si="4" ref="BO15:DZ15">SUM(BO14)</f>
        <v>10903600</v>
      </c>
      <c r="BP15" s="20">
        <f t="shared" si="4"/>
        <v>20775030</v>
      </c>
      <c r="BQ15" s="20">
        <f t="shared" si="4"/>
        <v>60167983</v>
      </c>
      <c r="BR15" s="20">
        <f t="shared" si="4"/>
        <v>75986216</v>
      </c>
      <c r="BS15" s="20">
        <f t="shared" si="4"/>
        <v>44757966</v>
      </c>
      <c r="BT15" s="20">
        <f t="shared" si="4"/>
        <v>213135405</v>
      </c>
      <c r="BU15" s="20">
        <f t="shared" si="4"/>
        <v>307620</v>
      </c>
      <c r="BV15" s="20">
        <f t="shared" si="4"/>
        <v>7190750</v>
      </c>
      <c r="BW15" s="20">
        <f t="shared" si="4"/>
        <v>16338570</v>
      </c>
      <c r="BX15" s="20">
        <f t="shared" si="4"/>
        <v>46700633</v>
      </c>
      <c r="BY15" s="20">
        <f t="shared" si="4"/>
        <v>60843126</v>
      </c>
      <c r="BZ15" s="20">
        <f t="shared" si="4"/>
        <v>38172986</v>
      </c>
      <c r="CA15" s="20">
        <f t="shared" si="4"/>
        <v>169553685</v>
      </c>
      <c r="CB15" s="20">
        <f t="shared" si="4"/>
        <v>122520</v>
      </c>
      <c r="CC15" s="20">
        <f t="shared" si="4"/>
        <v>3632360</v>
      </c>
      <c r="CD15" s="20">
        <f t="shared" si="4"/>
        <v>4231850</v>
      </c>
      <c r="CE15" s="20">
        <f t="shared" si="4"/>
        <v>12731130</v>
      </c>
      <c r="CF15" s="20">
        <f t="shared" si="4"/>
        <v>15143090</v>
      </c>
      <c r="CG15" s="20">
        <f t="shared" si="4"/>
        <v>6321320</v>
      </c>
      <c r="CH15" s="20">
        <f t="shared" si="4"/>
        <v>42182270</v>
      </c>
      <c r="CI15" s="20">
        <f t="shared" si="4"/>
        <v>114470</v>
      </c>
      <c r="CJ15" s="20">
        <f t="shared" si="4"/>
        <v>80490</v>
      </c>
      <c r="CK15" s="20">
        <f t="shared" si="4"/>
        <v>204610</v>
      </c>
      <c r="CL15" s="20">
        <f t="shared" si="4"/>
        <v>736220</v>
      </c>
      <c r="CM15" s="20">
        <f t="shared" si="4"/>
        <v>0</v>
      </c>
      <c r="CN15" s="20">
        <f t="shared" si="4"/>
        <v>263660</v>
      </c>
      <c r="CO15" s="20">
        <f t="shared" si="4"/>
        <v>1399450</v>
      </c>
      <c r="CP15" s="20">
        <f t="shared" si="4"/>
        <v>14394450</v>
      </c>
      <c r="CQ15" s="20">
        <f t="shared" si="4"/>
        <v>80402470</v>
      </c>
      <c r="CR15" s="20">
        <f t="shared" si="4"/>
        <v>55665350</v>
      </c>
      <c r="CS15" s="20">
        <f t="shared" si="4"/>
        <v>35920906</v>
      </c>
      <c r="CT15" s="20">
        <f t="shared" si="4"/>
        <v>28010350</v>
      </c>
      <c r="CU15" s="20">
        <f t="shared" si="4"/>
        <v>9831970</v>
      </c>
      <c r="CV15" s="20">
        <f t="shared" si="4"/>
        <v>224225496</v>
      </c>
      <c r="CW15" s="20">
        <f t="shared" si="4"/>
        <v>15000</v>
      </c>
      <c r="CX15" s="20">
        <f t="shared" si="4"/>
        <v>611500</v>
      </c>
      <c r="CY15" s="20">
        <f t="shared" si="4"/>
        <v>533200</v>
      </c>
      <c r="CZ15" s="20">
        <f t="shared" si="4"/>
        <v>711000</v>
      </c>
      <c r="DA15" s="20">
        <f t="shared" si="4"/>
        <v>1435300</v>
      </c>
      <c r="DB15" s="20">
        <f t="shared" si="4"/>
        <v>2505700</v>
      </c>
      <c r="DC15" s="20">
        <f t="shared" si="4"/>
        <v>5811700</v>
      </c>
      <c r="DD15" s="20">
        <f t="shared" si="4"/>
        <v>33569470</v>
      </c>
      <c r="DE15" s="20">
        <f t="shared" si="4"/>
        <v>31803350</v>
      </c>
      <c r="DF15" s="20">
        <f t="shared" si="4"/>
        <v>15681650</v>
      </c>
      <c r="DG15" s="20">
        <f t="shared" si="4"/>
        <v>11212540</v>
      </c>
      <c r="DH15" s="20">
        <f t="shared" si="4"/>
        <v>0</v>
      </c>
      <c r="DI15" s="20">
        <f t="shared" si="4"/>
        <v>92267010</v>
      </c>
      <c r="DJ15" s="20">
        <f t="shared" si="4"/>
        <v>0</v>
      </c>
      <c r="DK15" s="20">
        <f t="shared" si="4"/>
        <v>0</v>
      </c>
      <c r="DL15" s="20">
        <f t="shared" si="4"/>
        <v>110880</v>
      </c>
      <c r="DM15" s="20">
        <f t="shared" si="4"/>
        <v>601040</v>
      </c>
      <c r="DN15" s="20">
        <f t="shared" si="4"/>
        <v>0</v>
      </c>
      <c r="DO15" s="20">
        <f t="shared" si="4"/>
        <v>0</v>
      </c>
      <c r="DP15" s="20">
        <f t="shared" si="4"/>
        <v>711920</v>
      </c>
      <c r="DQ15" s="20">
        <f t="shared" si="4"/>
        <v>14379450</v>
      </c>
      <c r="DR15" s="20">
        <f t="shared" si="4"/>
        <v>46221500</v>
      </c>
      <c r="DS15" s="20">
        <f t="shared" si="4"/>
        <v>23217920</v>
      </c>
      <c r="DT15" s="20">
        <f t="shared" si="4"/>
        <v>18927216</v>
      </c>
      <c r="DU15" s="20">
        <f t="shared" si="4"/>
        <v>15362510</v>
      </c>
      <c r="DV15" s="20">
        <f t="shared" si="4"/>
        <v>7326270</v>
      </c>
      <c r="DW15" s="20">
        <f t="shared" si="4"/>
        <v>125434866</v>
      </c>
      <c r="DX15" s="20">
        <f t="shared" si="4"/>
        <v>545621</v>
      </c>
      <c r="DY15" s="20">
        <f t="shared" si="4"/>
        <v>1310265</v>
      </c>
      <c r="DZ15" s="20">
        <f t="shared" si="4"/>
        <v>999626</v>
      </c>
      <c r="EA15" s="20">
        <f aca="true" t="shared" si="5" ref="EA15:GL15">SUM(EA14)</f>
        <v>1236685</v>
      </c>
      <c r="EB15" s="20">
        <f t="shared" si="5"/>
        <v>574967</v>
      </c>
      <c r="EC15" s="20">
        <f t="shared" si="5"/>
        <v>211885</v>
      </c>
      <c r="ED15" s="20">
        <f t="shared" si="5"/>
        <v>4879049</v>
      </c>
      <c r="EE15" s="20">
        <f t="shared" si="5"/>
        <v>3104243</v>
      </c>
      <c r="EF15" s="20">
        <f t="shared" si="5"/>
        <v>6231531</v>
      </c>
      <c r="EG15" s="20">
        <f t="shared" si="5"/>
        <v>3856466</v>
      </c>
      <c r="EH15" s="20">
        <f t="shared" si="5"/>
        <v>2041206</v>
      </c>
      <c r="EI15" s="20">
        <f t="shared" si="5"/>
        <v>815051</v>
      </c>
      <c r="EJ15" s="20">
        <f t="shared" si="5"/>
        <v>221000</v>
      </c>
      <c r="EK15" s="20">
        <f t="shared" si="5"/>
        <v>16269497</v>
      </c>
      <c r="EL15" s="20">
        <f t="shared" si="5"/>
        <v>0</v>
      </c>
      <c r="EM15" s="20">
        <f t="shared" si="5"/>
        <v>0</v>
      </c>
      <c r="EN15" s="20">
        <f t="shared" si="5"/>
        <v>127291390</v>
      </c>
      <c r="EO15" s="20">
        <f t="shared" si="5"/>
        <v>166504176</v>
      </c>
      <c r="EP15" s="20">
        <f t="shared" si="5"/>
        <v>328390429</v>
      </c>
      <c r="EQ15" s="20">
        <f t="shared" si="5"/>
        <v>547875040</v>
      </c>
      <c r="ER15" s="20">
        <f t="shared" si="5"/>
        <v>453004280</v>
      </c>
      <c r="ES15" s="20">
        <f t="shared" si="5"/>
        <v>1623065315</v>
      </c>
      <c r="ET15" s="20">
        <f t="shared" si="5"/>
        <v>0</v>
      </c>
      <c r="EU15" s="20">
        <f t="shared" si="5"/>
        <v>0</v>
      </c>
      <c r="EV15" s="20">
        <f t="shared" si="5"/>
        <v>36034820</v>
      </c>
      <c r="EW15" s="20">
        <f t="shared" si="5"/>
        <v>62002490</v>
      </c>
      <c r="EX15" s="20">
        <f t="shared" si="5"/>
        <v>142813376</v>
      </c>
      <c r="EY15" s="20">
        <f t="shared" si="5"/>
        <v>280626780</v>
      </c>
      <c r="EZ15" s="20">
        <f t="shared" si="5"/>
        <v>229865140</v>
      </c>
      <c r="FA15" s="20">
        <f t="shared" si="5"/>
        <v>751342606</v>
      </c>
      <c r="FB15" s="20">
        <f t="shared" si="5"/>
        <v>87780980</v>
      </c>
      <c r="FC15" s="20">
        <f t="shared" si="5"/>
        <v>98905926</v>
      </c>
      <c r="FD15" s="20">
        <f t="shared" si="5"/>
        <v>175515033</v>
      </c>
      <c r="FE15" s="20">
        <f t="shared" si="5"/>
        <v>234922270</v>
      </c>
      <c r="FF15" s="20">
        <f t="shared" si="5"/>
        <v>129866970</v>
      </c>
      <c r="FG15" s="20">
        <f t="shared" si="5"/>
        <v>726991179</v>
      </c>
      <c r="FH15" s="20">
        <f t="shared" si="5"/>
        <v>3475590</v>
      </c>
      <c r="FI15" s="20">
        <f t="shared" si="5"/>
        <v>5595760</v>
      </c>
      <c r="FJ15" s="20">
        <f t="shared" si="5"/>
        <v>10062020</v>
      </c>
      <c r="FK15" s="20">
        <f t="shared" si="5"/>
        <v>32325990</v>
      </c>
      <c r="FL15" s="20">
        <f t="shared" si="5"/>
        <v>93272170</v>
      </c>
      <c r="FM15" s="20">
        <f t="shared" si="5"/>
        <v>144731530</v>
      </c>
      <c r="FN15" s="20">
        <f t="shared" si="5"/>
        <v>0</v>
      </c>
      <c r="FO15" s="20">
        <f t="shared" si="5"/>
        <v>0</v>
      </c>
      <c r="FP15" s="20">
        <f t="shared" si="5"/>
        <v>18912030</v>
      </c>
      <c r="FQ15" s="20">
        <f t="shared" si="5"/>
        <v>21777000</v>
      </c>
      <c r="FR15" s="20">
        <f t="shared" si="5"/>
        <v>40519790</v>
      </c>
      <c r="FS15" s="20">
        <f t="shared" si="5"/>
        <v>60368520</v>
      </c>
      <c r="FT15" s="20">
        <f t="shared" si="5"/>
        <v>51867300</v>
      </c>
      <c r="FU15" s="20">
        <f t="shared" si="5"/>
        <v>193444640</v>
      </c>
      <c r="FV15" s="20">
        <f t="shared" si="5"/>
        <v>0</v>
      </c>
      <c r="FW15" s="20">
        <f t="shared" si="5"/>
        <v>0</v>
      </c>
      <c r="FX15" s="20">
        <f t="shared" si="5"/>
        <v>5726880</v>
      </c>
      <c r="FY15" s="20">
        <f t="shared" si="5"/>
        <v>8197870</v>
      </c>
      <c r="FZ15" s="20">
        <f t="shared" si="5"/>
        <v>17933390</v>
      </c>
      <c r="GA15" s="20">
        <f t="shared" si="5"/>
        <v>33732840</v>
      </c>
      <c r="GB15" s="20">
        <f t="shared" si="5"/>
        <v>25858620</v>
      </c>
      <c r="GC15" s="20">
        <f t="shared" si="5"/>
        <v>91449600</v>
      </c>
      <c r="GD15" s="20">
        <f t="shared" si="5"/>
        <v>12648790</v>
      </c>
      <c r="GE15" s="20">
        <f t="shared" si="5"/>
        <v>12759290</v>
      </c>
      <c r="GF15" s="20">
        <f t="shared" si="5"/>
        <v>21373570</v>
      </c>
      <c r="GG15" s="20">
        <f t="shared" si="5"/>
        <v>23929970</v>
      </c>
      <c r="GH15" s="20">
        <f t="shared" si="5"/>
        <v>13395610</v>
      </c>
      <c r="GI15" s="20">
        <f t="shared" si="5"/>
        <v>84107230</v>
      </c>
      <c r="GJ15" s="20">
        <f t="shared" si="5"/>
        <v>536360</v>
      </c>
      <c r="GK15" s="20">
        <f t="shared" si="5"/>
        <v>819840</v>
      </c>
      <c r="GL15" s="20">
        <f t="shared" si="5"/>
        <v>1212830</v>
      </c>
      <c r="GM15" s="20">
        <f aca="true" t="shared" si="6" ref="GM15:GW15">SUM(GM14)</f>
        <v>2705710</v>
      </c>
      <c r="GN15" s="20">
        <f t="shared" si="6"/>
        <v>12613070</v>
      </c>
      <c r="GO15" s="20">
        <f t="shared" si="6"/>
        <v>17887810</v>
      </c>
      <c r="GP15" s="20">
        <f t="shared" si="6"/>
        <v>0</v>
      </c>
      <c r="GQ15" s="20">
        <f t="shared" si="6"/>
        <v>73797274</v>
      </c>
      <c r="GR15" s="20">
        <f t="shared" si="6"/>
        <v>584058681</v>
      </c>
      <c r="GS15" s="20">
        <f t="shared" si="6"/>
        <v>503363866</v>
      </c>
      <c r="GT15" s="20">
        <f t="shared" si="6"/>
        <v>715928070</v>
      </c>
      <c r="GU15" s="20">
        <f t="shared" si="6"/>
        <v>921713850</v>
      </c>
      <c r="GV15" s="20">
        <f t="shared" si="6"/>
        <v>641122151</v>
      </c>
      <c r="GW15" s="20">
        <f t="shared" si="6"/>
        <v>3439983892</v>
      </c>
    </row>
    <row r="16" spans="1:205" ht="18" customHeight="1" thickBot="1">
      <c r="A16" s="32" t="s">
        <v>43</v>
      </c>
      <c r="B16" s="33"/>
      <c r="C16" s="20">
        <f aca="true" t="shared" si="7" ref="C16:BN16">+C13+C15</f>
        <v>417797050</v>
      </c>
      <c r="D16" s="20">
        <f t="shared" si="7"/>
        <v>2661811088</v>
      </c>
      <c r="E16" s="20">
        <f t="shared" si="7"/>
        <v>1881172832</v>
      </c>
      <c r="F16" s="20">
        <f t="shared" si="7"/>
        <v>2087243399</v>
      </c>
      <c r="G16" s="20">
        <f t="shared" si="7"/>
        <v>1938327838</v>
      </c>
      <c r="H16" s="20">
        <f t="shared" si="7"/>
        <v>1394337108</v>
      </c>
      <c r="I16" s="20">
        <f t="shared" si="7"/>
        <v>10380689315</v>
      </c>
      <c r="J16" s="20">
        <f t="shared" si="7"/>
        <v>304314679</v>
      </c>
      <c r="K16" s="20">
        <f t="shared" si="7"/>
        <v>2028016628</v>
      </c>
      <c r="L16" s="20">
        <f t="shared" si="7"/>
        <v>1355866156</v>
      </c>
      <c r="M16" s="20">
        <f t="shared" si="7"/>
        <v>1431561084</v>
      </c>
      <c r="N16" s="20">
        <f t="shared" si="7"/>
        <v>1212556746</v>
      </c>
      <c r="O16" s="20">
        <f t="shared" si="7"/>
        <v>840550472</v>
      </c>
      <c r="P16" s="20">
        <f t="shared" si="7"/>
        <v>7172865765</v>
      </c>
      <c r="Q16" s="20">
        <f t="shared" si="7"/>
        <v>123187859</v>
      </c>
      <c r="R16" s="20">
        <f t="shared" si="7"/>
        <v>552015618</v>
      </c>
      <c r="S16" s="20">
        <f t="shared" si="7"/>
        <v>308066315</v>
      </c>
      <c r="T16" s="20">
        <f t="shared" si="7"/>
        <v>286269680</v>
      </c>
      <c r="U16" s="20">
        <f t="shared" si="7"/>
        <v>257163256</v>
      </c>
      <c r="V16" s="20">
        <f t="shared" si="7"/>
        <v>249254841</v>
      </c>
      <c r="W16" s="20">
        <f t="shared" si="7"/>
        <v>1775957569</v>
      </c>
      <c r="X16" s="20">
        <f t="shared" si="7"/>
        <v>0</v>
      </c>
      <c r="Y16" s="20">
        <f t="shared" si="7"/>
        <v>3005000</v>
      </c>
      <c r="Z16" s="20">
        <f t="shared" si="7"/>
        <v>9192500</v>
      </c>
      <c r="AA16" s="20">
        <f t="shared" si="7"/>
        <v>14071250</v>
      </c>
      <c r="AB16" s="20">
        <f t="shared" si="7"/>
        <v>33422750</v>
      </c>
      <c r="AC16" s="20">
        <f t="shared" si="7"/>
        <v>58306350</v>
      </c>
      <c r="AD16" s="20">
        <f t="shared" si="7"/>
        <v>117997850</v>
      </c>
      <c r="AE16" s="20">
        <f t="shared" si="7"/>
        <v>5855330</v>
      </c>
      <c r="AF16" s="20">
        <f t="shared" si="7"/>
        <v>68357982</v>
      </c>
      <c r="AG16" s="20">
        <f t="shared" si="7"/>
        <v>62186640</v>
      </c>
      <c r="AH16" s="20">
        <f t="shared" si="7"/>
        <v>73772946</v>
      </c>
      <c r="AI16" s="20">
        <f t="shared" si="7"/>
        <v>92395792</v>
      </c>
      <c r="AJ16" s="20">
        <f t="shared" si="7"/>
        <v>127373836</v>
      </c>
      <c r="AK16" s="20">
        <f t="shared" si="7"/>
        <v>429942526</v>
      </c>
      <c r="AL16" s="20">
        <f t="shared" si="7"/>
        <v>269500</v>
      </c>
      <c r="AM16" s="20">
        <f t="shared" si="7"/>
        <v>5500</v>
      </c>
      <c r="AN16" s="20">
        <f t="shared" si="7"/>
        <v>588500</v>
      </c>
      <c r="AO16" s="20">
        <f t="shared" si="7"/>
        <v>571500</v>
      </c>
      <c r="AP16" s="20">
        <f t="shared" si="7"/>
        <v>49500</v>
      </c>
      <c r="AQ16" s="20">
        <f t="shared" si="7"/>
        <v>830500</v>
      </c>
      <c r="AR16" s="20">
        <f t="shared" si="7"/>
        <v>2315000</v>
      </c>
      <c r="AS16" s="20">
        <f t="shared" si="7"/>
        <v>122409810</v>
      </c>
      <c r="AT16" s="20">
        <f t="shared" si="7"/>
        <v>963697505</v>
      </c>
      <c r="AU16" s="20">
        <f t="shared" si="7"/>
        <v>652270841</v>
      </c>
      <c r="AV16" s="20">
        <f t="shared" si="7"/>
        <v>684120925</v>
      </c>
      <c r="AW16" s="20">
        <f t="shared" si="7"/>
        <v>527908838</v>
      </c>
      <c r="AX16" s="20">
        <f t="shared" si="7"/>
        <v>226470395</v>
      </c>
      <c r="AY16" s="20">
        <f t="shared" si="7"/>
        <v>3176878314</v>
      </c>
      <c r="AZ16" s="20">
        <f t="shared" si="7"/>
        <v>24052820</v>
      </c>
      <c r="BA16" s="20">
        <f t="shared" si="7"/>
        <v>301591073</v>
      </c>
      <c r="BB16" s="20">
        <f t="shared" si="7"/>
        <v>232179250</v>
      </c>
      <c r="BC16" s="20">
        <f t="shared" si="7"/>
        <v>271680793</v>
      </c>
      <c r="BD16" s="20">
        <f t="shared" si="7"/>
        <v>195588820</v>
      </c>
      <c r="BE16" s="20">
        <f t="shared" si="7"/>
        <v>86309330</v>
      </c>
      <c r="BF16" s="20">
        <f t="shared" si="7"/>
        <v>1111402086</v>
      </c>
      <c r="BG16" s="20">
        <f t="shared" si="7"/>
        <v>28539360</v>
      </c>
      <c r="BH16" s="20">
        <f t="shared" si="7"/>
        <v>139343950</v>
      </c>
      <c r="BI16" s="20">
        <f t="shared" si="7"/>
        <v>91382110</v>
      </c>
      <c r="BJ16" s="20">
        <f t="shared" si="7"/>
        <v>101073990</v>
      </c>
      <c r="BK16" s="20">
        <f t="shared" si="7"/>
        <v>106027790</v>
      </c>
      <c r="BL16" s="20">
        <f t="shared" si="7"/>
        <v>92005220</v>
      </c>
      <c r="BM16" s="20">
        <f t="shared" si="7"/>
        <v>558372420</v>
      </c>
      <c r="BN16" s="20">
        <f t="shared" si="7"/>
        <v>3096190</v>
      </c>
      <c r="BO16" s="20">
        <f aca="true" t="shared" si="8" ref="BO16:DZ16">+BO13+BO15</f>
        <v>75249720</v>
      </c>
      <c r="BP16" s="20">
        <f t="shared" si="8"/>
        <v>141187104</v>
      </c>
      <c r="BQ16" s="20">
        <f t="shared" si="8"/>
        <v>350078973</v>
      </c>
      <c r="BR16" s="20">
        <f t="shared" si="8"/>
        <v>497331446</v>
      </c>
      <c r="BS16" s="20">
        <f t="shared" si="8"/>
        <v>453876097</v>
      </c>
      <c r="BT16" s="20">
        <f t="shared" si="8"/>
        <v>1520819530</v>
      </c>
      <c r="BU16" s="20">
        <f t="shared" si="8"/>
        <v>2079790</v>
      </c>
      <c r="BV16" s="20">
        <f t="shared" si="8"/>
        <v>63396246</v>
      </c>
      <c r="BW16" s="20">
        <f t="shared" si="8"/>
        <v>118439184</v>
      </c>
      <c r="BX16" s="20">
        <f t="shared" si="8"/>
        <v>297315973</v>
      </c>
      <c r="BY16" s="20">
        <f t="shared" si="8"/>
        <v>431979676</v>
      </c>
      <c r="BZ16" s="20">
        <f t="shared" si="8"/>
        <v>410112897</v>
      </c>
      <c r="CA16" s="20">
        <f t="shared" si="8"/>
        <v>1323323766</v>
      </c>
      <c r="CB16" s="20">
        <f t="shared" si="8"/>
        <v>846190</v>
      </c>
      <c r="CC16" s="20">
        <f t="shared" si="8"/>
        <v>10376844</v>
      </c>
      <c r="CD16" s="20">
        <f t="shared" si="8"/>
        <v>20698630</v>
      </c>
      <c r="CE16" s="20">
        <f t="shared" si="8"/>
        <v>48374760</v>
      </c>
      <c r="CF16" s="20">
        <f t="shared" si="8"/>
        <v>60978150</v>
      </c>
      <c r="CG16" s="20">
        <f t="shared" si="8"/>
        <v>39281560</v>
      </c>
      <c r="CH16" s="20">
        <f t="shared" si="8"/>
        <v>180556134</v>
      </c>
      <c r="CI16" s="20">
        <f t="shared" si="8"/>
        <v>170210</v>
      </c>
      <c r="CJ16" s="20">
        <f t="shared" si="8"/>
        <v>1476630</v>
      </c>
      <c r="CK16" s="20">
        <f t="shared" si="8"/>
        <v>2049290</v>
      </c>
      <c r="CL16" s="20">
        <f t="shared" si="8"/>
        <v>4388240</v>
      </c>
      <c r="CM16" s="20">
        <f t="shared" si="8"/>
        <v>4373620</v>
      </c>
      <c r="CN16" s="20">
        <f t="shared" si="8"/>
        <v>4481640</v>
      </c>
      <c r="CO16" s="20">
        <f t="shared" si="8"/>
        <v>16939630</v>
      </c>
      <c r="CP16" s="20">
        <f t="shared" si="8"/>
        <v>92018696</v>
      </c>
      <c r="CQ16" s="20">
        <f t="shared" si="8"/>
        <v>502727458</v>
      </c>
      <c r="CR16" s="20">
        <f t="shared" si="8"/>
        <v>358484983</v>
      </c>
      <c r="CS16" s="20">
        <f t="shared" si="8"/>
        <v>280785857</v>
      </c>
      <c r="CT16" s="20">
        <f t="shared" si="8"/>
        <v>215452126</v>
      </c>
      <c r="CU16" s="20">
        <f t="shared" si="8"/>
        <v>95273297</v>
      </c>
      <c r="CV16" s="20">
        <f t="shared" si="8"/>
        <v>1544742417</v>
      </c>
      <c r="CW16" s="20">
        <f t="shared" si="8"/>
        <v>389500</v>
      </c>
      <c r="CX16" s="20">
        <f t="shared" si="8"/>
        <v>3431100</v>
      </c>
      <c r="CY16" s="20">
        <f t="shared" si="8"/>
        <v>2882500</v>
      </c>
      <c r="CZ16" s="20">
        <f t="shared" si="8"/>
        <v>3466700</v>
      </c>
      <c r="DA16" s="20">
        <f t="shared" si="8"/>
        <v>4787900</v>
      </c>
      <c r="DB16" s="20">
        <f t="shared" si="8"/>
        <v>9501500</v>
      </c>
      <c r="DC16" s="20">
        <f t="shared" si="8"/>
        <v>24459200</v>
      </c>
      <c r="DD16" s="20">
        <f t="shared" si="8"/>
        <v>183856970</v>
      </c>
      <c r="DE16" s="20">
        <f t="shared" si="8"/>
        <v>202462660</v>
      </c>
      <c r="DF16" s="20">
        <f t="shared" si="8"/>
        <v>159246574</v>
      </c>
      <c r="DG16" s="20">
        <f t="shared" si="8"/>
        <v>116217430</v>
      </c>
      <c r="DH16" s="20">
        <f t="shared" si="8"/>
        <v>14443740</v>
      </c>
      <c r="DI16" s="20">
        <f t="shared" si="8"/>
        <v>676227374</v>
      </c>
      <c r="DJ16" s="20">
        <f t="shared" si="8"/>
        <v>1497440</v>
      </c>
      <c r="DK16" s="20">
        <f t="shared" si="8"/>
        <v>36094682</v>
      </c>
      <c r="DL16" s="20">
        <f t="shared" si="8"/>
        <v>23123702</v>
      </c>
      <c r="DM16" s="20">
        <f t="shared" si="8"/>
        <v>17866007</v>
      </c>
      <c r="DN16" s="20">
        <f t="shared" si="8"/>
        <v>15690558</v>
      </c>
      <c r="DO16" s="20">
        <f t="shared" si="8"/>
        <v>19570194</v>
      </c>
      <c r="DP16" s="20">
        <f t="shared" si="8"/>
        <v>113842583</v>
      </c>
      <c r="DQ16" s="20">
        <f t="shared" si="8"/>
        <v>90131756</v>
      </c>
      <c r="DR16" s="20">
        <f t="shared" si="8"/>
        <v>279344706</v>
      </c>
      <c r="DS16" s="20">
        <f t="shared" si="8"/>
        <v>130016121</v>
      </c>
      <c r="DT16" s="20">
        <f t="shared" si="8"/>
        <v>100206576</v>
      </c>
      <c r="DU16" s="20">
        <f t="shared" si="8"/>
        <v>78756238</v>
      </c>
      <c r="DV16" s="20">
        <f t="shared" si="8"/>
        <v>51757863</v>
      </c>
      <c r="DW16" s="20">
        <f t="shared" si="8"/>
        <v>730213260</v>
      </c>
      <c r="DX16" s="20">
        <f t="shared" si="8"/>
        <v>3124003</v>
      </c>
      <c r="DY16" s="20">
        <f t="shared" si="8"/>
        <v>10737733</v>
      </c>
      <c r="DZ16" s="20">
        <f t="shared" si="8"/>
        <v>6107540</v>
      </c>
      <c r="EA16" s="20">
        <f aca="true" t="shared" si="9" ref="EA16:GL16">+EA13+EA15</f>
        <v>6742879</v>
      </c>
      <c r="EB16" s="20">
        <f t="shared" si="9"/>
        <v>4722595</v>
      </c>
      <c r="EC16" s="20">
        <f t="shared" si="9"/>
        <v>1627819</v>
      </c>
      <c r="ED16" s="20">
        <f t="shared" si="9"/>
        <v>33062569</v>
      </c>
      <c r="EE16" s="20">
        <f t="shared" si="9"/>
        <v>15243482</v>
      </c>
      <c r="EF16" s="20">
        <f t="shared" si="9"/>
        <v>45079549</v>
      </c>
      <c r="EG16" s="20">
        <f t="shared" si="9"/>
        <v>19527049</v>
      </c>
      <c r="EH16" s="20">
        <f t="shared" si="9"/>
        <v>18074606</v>
      </c>
      <c r="EI16" s="20">
        <f t="shared" si="9"/>
        <v>8264925</v>
      </c>
      <c r="EJ16" s="20">
        <f t="shared" si="9"/>
        <v>3009423</v>
      </c>
      <c r="EK16" s="20">
        <f t="shared" si="9"/>
        <v>109199034</v>
      </c>
      <c r="EL16" s="20">
        <f t="shared" si="9"/>
        <v>0</v>
      </c>
      <c r="EM16" s="20">
        <f t="shared" si="9"/>
        <v>0</v>
      </c>
      <c r="EN16" s="20">
        <f t="shared" si="9"/>
        <v>583809492</v>
      </c>
      <c r="EO16" s="20">
        <f t="shared" si="9"/>
        <v>839415826</v>
      </c>
      <c r="EP16" s="20">
        <f t="shared" si="9"/>
        <v>1460842906</v>
      </c>
      <c r="EQ16" s="20">
        <f t="shared" si="9"/>
        <v>2383576294</v>
      </c>
      <c r="ER16" s="20">
        <f t="shared" si="9"/>
        <v>2390999605</v>
      </c>
      <c r="ES16" s="20">
        <f t="shared" si="9"/>
        <v>7658644123</v>
      </c>
      <c r="ET16" s="20">
        <f t="shared" si="9"/>
        <v>0</v>
      </c>
      <c r="EU16" s="20">
        <f t="shared" si="9"/>
        <v>0</v>
      </c>
      <c r="EV16" s="20">
        <f t="shared" si="9"/>
        <v>193565790</v>
      </c>
      <c r="EW16" s="20">
        <f t="shared" si="9"/>
        <v>338610970</v>
      </c>
      <c r="EX16" s="20">
        <f t="shared" si="9"/>
        <v>608772850</v>
      </c>
      <c r="EY16" s="20">
        <f t="shared" si="9"/>
        <v>1214525786</v>
      </c>
      <c r="EZ16" s="20">
        <f t="shared" si="9"/>
        <v>1450822820</v>
      </c>
      <c r="FA16" s="20">
        <f t="shared" si="9"/>
        <v>3806298216</v>
      </c>
      <c r="FB16" s="20">
        <f t="shared" si="9"/>
        <v>379694922</v>
      </c>
      <c r="FC16" s="20">
        <f t="shared" si="9"/>
        <v>481369786</v>
      </c>
      <c r="FD16" s="20">
        <f t="shared" si="9"/>
        <v>792795716</v>
      </c>
      <c r="FE16" s="20">
        <f t="shared" si="9"/>
        <v>1029952888</v>
      </c>
      <c r="FF16" s="20">
        <f t="shared" si="9"/>
        <v>637041302</v>
      </c>
      <c r="FG16" s="20">
        <f t="shared" si="9"/>
        <v>3320854614</v>
      </c>
      <c r="FH16" s="20">
        <f t="shared" si="9"/>
        <v>10548780</v>
      </c>
      <c r="FI16" s="20">
        <f t="shared" si="9"/>
        <v>19435070</v>
      </c>
      <c r="FJ16" s="20">
        <f t="shared" si="9"/>
        <v>59274340</v>
      </c>
      <c r="FK16" s="20">
        <f t="shared" si="9"/>
        <v>139097620</v>
      </c>
      <c r="FL16" s="20">
        <f t="shared" si="9"/>
        <v>303135483</v>
      </c>
      <c r="FM16" s="20">
        <f t="shared" si="9"/>
        <v>531491293</v>
      </c>
      <c r="FN16" s="20">
        <f t="shared" si="9"/>
        <v>0</v>
      </c>
      <c r="FO16" s="20">
        <f t="shared" si="9"/>
        <v>0</v>
      </c>
      <c r="FP16" s="20">
        <f t="shared" si="9"/>
        <v>80219960</v>
      </c>
      <c r="FQ16" s="20">
        <f t="shared" si="9"/>
        <v>108016780</v>
      </c>
      <c r="FR16" s="20">
        <f t="shared" si="9"/>
        <v>180327810</v>
      </c>
      <c r="FS16" s="20">
        <f t="shared" si="9"/>
        <v>267516930</v>
      </c>
      <c r="FT16" s="20">
        <f t="shared" si="9"/>
        <v>269825410</v>
      </c>
      <c r="FU16" s="20">
        <f t="shared" si="9"/>
        <v>905906890</v>
      </c>
      <c r="FV16" s="20">
        <f t="shared" si="9"/>
        <v>0</v>
      </c>
      <c r="FW16" s="20">
        <f t="shared" si="9"/>
        <v>0</v>
      </c>
      <c r="FX16" s="20">
        <f t="shared" si="9"/>
        <v>28024400</v>
      </c>
      <c r="FY16" s="20">
        <f t="shared" si="9"/>
        <v>45399480</v>
      </c>
      <c r="FZ16" s="20">
        <f t="shared" si="9"/>
        <v>78424290</v>
      </c>
      <c r="GA16" s="20">
        <f t="shared" si="9"/>
        <v>141352700</v>
      </c>
      <c r="GB16" s="20">
        <f t="shared" si="9"/>
        <v>163276920</v>
      </c>
      <c r="GC16" s="20">
        <f t="shared" si="9"/>
        <v>456477790</v>
      </c>
      <c r="GD16" s="20">
        <f t="shared" si="9"/>
        <v>50635040</v>
      </c>
      <c r="GE16" s="20">
        <f t="shared" si="9"/>
        <v>60146280</v>
      </c>
      <c r="GF16" s="20">
        <f t="shared" si="9"/>
        <v>94786310</v>
      </c>
      <c r="GG16" s="20">
        <f t="shared" si="9"/>
        <v>111867060</v>
      </c>
      <c r="GH16" s="20">
        <f t="shared" si="9"/>
        <v>70776070</v>
      </c>
      <c r="GI16" s="20">
        <f t="shared" si="9"/>
        <v>388210760</v>
      </c>
      <c r="GJ16" s="20">
        <f t="shared" si="9"/>
        <v>1560520</v>
      </c>
      <c r="GK16" s="20">
        <f t="shared" si="9"/>
        <v>2471020</v>
      </c>
      <c r="GL16" s="20">
        <f t="shared" si="9"/>
        <v>7117210</v>
      </c>
      <c r="GM16" s="20">
        <f aca="true" t="shared" si="10" ref="GM16:GW16">+GM13+GM15</f>
        <v>14297170</v>
      </c>
      <c r="GN16" s="20">
        <f t="shared" si="10"/>
        <v>35772420</v>
      </c>
      <c r="GO16" s="20">
        <f t="shared" si="10"/>
        <v>61218340</v>
      </c>
      <c r="GP16" s="20">
        <f t="shared" si="10"/>
        <v>0</v>
      </c>
      <c r="GQ16" s="20">
        <f t="shared" si="10"/>
        <v>417797050</v>
      </c>
      <c r="GR16" s="20">
        <f t="shared" si="10"/>
        <v>3245620580</v>
      </c>
      <c r="GS16" s="20">
        <f t="shared" si="10"/>
        <v>2720588658</v>
      </c>
      <c r="GT16" s="20">
        <f t="shared" si="10"/>
        <v>3548086305</v>
      </c>
      <c r="GU16" s="20">
        <f t="shared" si="10"/>
        <v>4321904132</v>
      </c>
      <c r="GV16" s="20">
        <f t="shared" si="10"/>
        <v>3785336713</v>
      </c>
      <c r="GW16" s="20">
        <f t="shared" si="10"/>
        <v>18039333438</v>
      </c>
    </row>
    <row r="17" spans="1:205" ht="18" customHeight="1">
      <c r="A17" s="11">
        <v>6</v>
      </c>
      <c r="B17" s="11" t="s">
        <v>3</v>
      </c>
      <c r="C17" s="16">
        <v>43115357</v>
      </c>
      <c r="D17" s="16">
        <v>308600879</v>
      </c>
      <c r="E17" s="16">
        <v>198524701</v>
      </c>
      <c r="F17" s="16">
        <v>203852108</v>
      </c>
      <c r="G17" s="16">
        <v>131020380</v>
      </c>
      <c r="H17" s="16">
        <v>143463949</v>
      </c>
      <c r="I17" s="16">
        <v>1028577374</v>
      </c>
      <c r="J17" s="16">
        <v>31206860</v>
      </c>
      <c r="K17" s="16">
        <v>216125247</v>
      </c>
      <c r="L17" s="16">
        <v>127840076</v>
      </c>
      <c r="M17" s="16">
        <v>130147222</v>
      </c>
      <c r="N17" s="16">
        <v>81423374</v>
      </c>
      <c r="O17" s="16">
        <v>77443786</v>
      </c>
      <c r="P17" s="16">
        <v>664186565</v>
      </c>
      <c r="Q17" s="16">
        <v>7881270</v>
      </c>
      <c r="R17" s="16">
        <v>54341104</v>
      </c>
      <c r="S17" s="16">
        <v>29743546</v>
      </c>
      <c r="T17" s="16">
        <v>28977980</v>
      </c>
      <c r="U17" s="16">
        <v>19417140</v>
      </c>
      <c r="V17" s="16">
        <v>22364636</v>
      </c>
      <c r="W17" s="16">
        <v>162725676</v>
      </c>
      <c r="X17" s="16">
        <v>0</v>
      </c>
      <c r="Y17" s="16">
        <v>188750</v>
      </c>
      <c r="Z17" s="16">
        <v>296250</v>
      </c>
      <c r="AA17" s="16">
        <v>4831250</v>
      </c>
      <c r="AB17" s="16">
        <v>4663750</v>
      </c>
      <c r="AC17" s="16">
        <v>5631250</v>
      </c>
      <c r="AD17" s="16">
        <v>15611250</v>
      </c>
      <c r="AE17" s="16">
        <v>1271130</v>
      </c>
      <c r="AF17" s="16">
        <v>10005150</v>
      </c>
      <c r="AG17" s="16">
        <v>4896300</v>
      </c>
      <c r="AH17" s="16">
        <v>8157610</v>
      </c>
      <c r="AI17" s="16">
        <v>6147906</v>
      </c>
      <c r="AJ17" s="16">
        <v>12349220</v>
      </c>
      <c r="AK17" s="16">
        <v>42827316</v>
      </c>
      <c r="AL17" s="16">
        <v>55000</v>
      </c>
      <c r="AM17" s="16">
        <v>1105500</v>
      </c>
      <c r="AN17" s="16">
        <v>1325500</v>
      </c>
      <c r="AO17" s="16">
        <v>511500</v>
      </c>
      <c r="AP17" s="16">
        <v>412500</v>
      </c>
      <c r="AQ17" s="16">
        <v>456500</v>
      </c>
      <c r="AR17" s="16">
        <v>3866500</v>
      </c>
      <c r="AS17" s="16">
        <v>16917560</v>
      </c>
      <c r="AT17" s="16">
        <v>112576033</v>
      </c>
      <c r="AU17" s="16">
        <v>71373440</v>
      </c>
      <c r="AV17" s="16">
        <v>69526292</v>
      </c>
      <c r="AW17" s="16">
        <v>40630726</v>
      </c>
      <c r="AX17" s="16">
        <v>25190170</v>
      </c>
      <c r="AY17" s="16">
        <v>336214221</v>
      </c>
      <c r="AZ17" s="16">
        <v>1198940</v>
      </c>
      <c r="BA17" s="16">
        <v>21583710</v>
      </c>
      <c r="BB17" s="16">
        <v>10254040</v>
      </c>
      <c r="BC17" s="16">
        <v>7517930</v>
      </c>
      <c r="BD17" s="16">
        <v>973542</v>
      </c>
      <c r="BE17" s="16">
        <v>1932610</v>
      </c>
      <c r="BF17" s="16">
        <v>43460772</v>
      </c>
      <c r="BG17" s="16">
        <v>3882960</v>
      </c>
      <c r="BH17" s="16">
        <v>16325000</v>
      </c>
      <c r="BI17" s="16">
        <v>9951000</v>
      </c>
      <c r="BJ17" s="16">
        <v>10624660</v>
      </c>
      <c r="BK17" s="16">
        <v>9177810</v>
      </c>
      <c r="BL17" s="16">
        <v>9519400</v>
      </c>
      <c r="BM17" s="16">
        <v>59480830</v>
      </c>
      <c r="BN17" s="16">
        <v>262360</v>
      </c>
      <c r="BO17" s="16">
        <v>20236100</v>
      </c>
      <c r="BP17" s="16">
        <v>19790140</v>
      </c>
      <c r="BQ17" s="16">
        <v>37522220</v>
      </c>
      <c r="BR17" s="16">
        <v>29472054</v>
      </c>
      <c r="BS17" s="16">
        <v>53641900</v>
      </c>
      <c r="BT17" s="16">
        <v>160924774</v>
      </c>
      <c r="BU17" s="16">
        <v>65650</v>
      </c>
      <c r="BV17" s="16">
        <v>17955770</v>
      </c>
      <c r="BW17" s="16">
        <v>19270840</v>
      </c>
      <c r="BX17" s="16">
        <v>36977650</v>
      </c>
      <c r="BY17" s="16">
        <v>27959129</v>
      </c>
      <c r="BZ17" s="16">
        <v>52497680</v>
      </c>
      <c r="CA17" s="16">
        <v>154726719</v>
      </c>
      <c r="CB17" s="16">
        <v>196710</v>
      </c>
      <c r="CC17" s="16">
        <v>2280330</v>
      </c>
      <c r="CD17" s="16">
        <v>519300</v>
      </c>
      <c r="CE17" s="16">
        <v>544570</v>
      </c>
      <c r="CF17" s="16">
        <v>0</v>
      </c>
      <c r="CG17" s="16">
        <v>36660</v>
      </c>
      <c r="CH17" s="16">
        <v>3577570</v>
      </c>
      <c r="CI17" s="16">
        <v>0</v>
      </c>
      <c r="CJ17" s="16">
        <v>0</v>
      </c>
      <c r="CK17" s="16">
        <v>0</v>
      </c>
      <c r="CL17" s="16">
        <v>0</v>
      </c>
      <c r="CM17" s="16">
        <v>1512925</v>
      </c>
      <c r="CN17" s="16">
        <v>1107560</v>
      </c>
      <c r="CO17" s="16">
        <v>2620485</v>
      </c>
      <c r="CP17" s="16">
        <v>10989310</v>
      </c>
      <c r="CQ17" s="16">
        <v>68787336</v>
      </c>
      <c r="CR17" s="16">
        <v>48439226</v>
      </c>
      <c r="CS17" s="16">
        <v>35097144</v>
      </c>
      <c r="CT17" s="16">
        <v>19280102</v>
      </c>
      <c r="CU17" s="16">
        <v>12124917</v>
      </c>
      <c r="CV17" s="16">
        <v>194718035</v>
      </c>
      <c r="CW17" s="16">
        <v>516700</v>
      </c>
      <c r="CX17" s="16">
        <v>1831800</v>
      </c>
      <c r="CY17" s="16">
        <v>1382000</v>
      </c>
      <c r="CZ17" s="16">
        <v>1384200</v>
      </c>
      <c r="DA17" s="16">
        <v>1195300</v>
      </c>
      <c r="DB17" s="16">
        <v>1984400</v>
      </c>
      <c r="DC17" s="16">
        <v>8294400</v>
      </c>
      <c r="DD17" s="16">
        <v>28080410</v>
      </c>
      <c r="DE17" s="16">
        <v>27701054</v>
      </c>
      <c r="DF17" s="16">
        <v>16460154</v>
      </c>
      <c r="DG17" s="16">
        <v>9786882</v>
      </c>
      <c r="DH17" s="16">
        <v>1127910</v>
      </c>
      <c r="DI17" s="16">
        <v>83156410</v>
      </c>
      <c r="DJ17" s="16">
        <v>2932160</v>
      </c>
      <c r="DK17" s="16">
        <v>11111760</v>
      </c>
      <c r="DL17" s="16">
        <v>7730800</v>
      </c>
      <c r="DM17" s="16">
        <v>7793030</v>
      </c>
      <c r="DN17" s="16">
        <v>2737500</v>
      </c>
      <c r="DO17" s="16">
        <v>3386520</v>
      </c>
      <c r="DP17" s="16">
        <v>35691770</v>
      </c>
      <c r="DQ17" s="16">
        <v>7540450</v>
      </c>
      <c r="DR17" s="16">
        <v>27763366</v>
      </c>
      <c r="DS17" s="16">
        <v>11625372</v>
      </c>
      <c r="DT17" s="16">
        <v>9459760</v>
      </c>
      <c r="DU17" s="16">
        <v>5560420</v>
      </c>
      <c r="DV17" s="16">
        <v>5626087</v>
      </c>
      <c r="DW17" s="16">
        <v>67575455</v>
      </c>
      <c r="DX17" s="16">
        <v>140781</v>
      </c>
      <c r="DY17" s="16">
        <v>997613</v>
      </c>
      <c r="DZ17" s="16">
        <v>660999</v>
      </c>
      <c r="EA17" s="16">
        <v>331982</v>
      </c>
      <c r="EB17" s="16">
        <v>266560</v>
      </c>
      <c r="EC17" s="16">
        <v>149346</v>
      </c>
      <c r="ED17" s="16">
        <v>2547281</v>
      </c>
      <c r="EE17" s="16">
        <v>516046</v>
      </c>
      <c r="EF17" s="16">
        <v>2454583</v>
      </c>
      <c r="EG17" s="16">
        <v>1794260</v>
      </c>
      <c r="EH17" s="16">
        <v>753540</v>
      </c>
      <c r="EI17" s="16">
        <v>578290</v>
      </c>
      <c r="EJ17" s="16">
        <v>104000</v>
      </c>
      <c r="EK17" s="16">
        <v>6200719</v>
      </c>
      <c r="EL17" s="16">
        <v>0</v>
      </c>
      <c r="EM17" s="16">
        <v>0</v>
      </c>
      <c r="EN17" s="16">
        <v>57645250</v>
      </c>
      <c r="EO17" s="16">
        <v>135442360</v>
      </c>
      <c r="EP17" s="16">
        <v>194993430</v>
      </c>
      <c r="EQ17" s="16">
        <v>302142025</v>
      </c>
      <c r="ER17" s="16">
        <v>318465930</v>
      </c>
      <c r="ES17" s="16">
        <v>1008688995</v>
      </c>
      <c r="ET17" s="16">
        <v>0</v>
      </c>
      <c r="EU17" s="16">
        <v>0</v>
      </c>
      <c r="EV17" s="16">
        <v>28177240</v>
      </c>
      <c r="EW17" s="16">
        <v>65467610</v>
      </c>
      <c r="EX17" s="16">
        <v>105546790</v>
      </c>
      <c r="EY17" s="16">
        <v>197231680</v>
      </c>
      <c r="EZ17" s="16">
        <v>242919620</v>
      </c>
      <c r="FA17" s="16">
        <v>639342940</v>
      </c>
      <c r="FB17" s="16">
        <v>29084160</v>
      </c>
      <c r="FC17" s="16">
        <v>67588520</v>
      </c>
      <c r="FD17" s="16">
        <v>88857820</v>
      </c>
      <c r="FE17" s="16">
        <v>103606960</v>
      </c>
      <c r="FF17" s="16">
        <v>57536452</v>
      </c>
      <c r="FG17" s="16">
        <v>346673912</v>
      </c>
      <c r="FH17" s="16">
        <v>383850</v>
      </c>
      <c r="FI17" s="16">
        <v>2386230</v>
      </c>
      <c r="FJ17" s="16">
        <v>588820</v>
      </c>
      <c r="FK17" s="16">
        <v>1303385</v>
      </c>
      <c r="FL17" s="16">
        <v>18009858</v>
      </c>
      <c r="FM17" s="16">
        <v>22672143</v>
      </c>
      <c r="FN17" s="16">
        <v>0</v>
      </c>
      <c r="FO17" s="16">
        <v>0</v>
      </c>
      <c r="FP17" s="16">
        <v>7936200</v>
      </c>
      <c r="FQ17" s="16">
        <v>17660530</v>
      </c>
      <c r="FR17" s="16">
        <v>25663750</v>
      </c>
      <c r="FS17" s="16">
        <v>34738210</v>
      </c>
      <c r="FT17" s="16">
        <v>35078870</v>
      </c>
      <c r="FU17" s="16">
        <v>121077560</v>
      </c>
      <c r="FV17" s="16">
        <v>0</v>
      </c>
      <c r="FW17" s="16">
        <v>0</v>
      </c>
      <c r="FX17" s="16">
        <v>3955860</v>
      </c>
      <c r="FY17" s="16">
        <v>8903860</v>
      </c>
      <c r="FZ17" s="16">
        <v>14023210</v>
      </c>
      <c r="GA17" s="16">
        <v>23557010</v>
      </c>
      <c r="GB17" s="16">
        <v>27012640</v>
      </c>
      <c r="GC17" s="16">
        <v>77452580</v>
      </c>
      <c r="GD17" s="16">
        <v>3897660</v>
      </c>
      <c r="GE17" s="16">
        <v>8317830</v>
      </c>
      <c r="GF17" s="16">
        <v>11557860</v>
      </c>
      <c r="GG17" s="16">
        <v>11181200</v>
      </c>
      <c r="GH17" s="16">
        <v>5583610</v>
      </c>
      <c r="GI17" s="16">
        <v>40538160</v>
      </c>
      <c r="GJ17" s="16">
        <v>82680</v>
      </c>
      <c r="GK17" s="16">
        <v>438840</v>
      </c>
      <c r="GL17" s="16">
        <v>82680</v>
      </c>
      <c r="GM17" s="16">
        <v>0</v>
      </c>
      <c r="GN17" s="16">
        <v>2482620</v>
      </c>
      <c r="GO17" s="16">
        <v>3086820</v>
      </c>
      <c r="GP17" s="16">
        <v>0</v>
      </c>
      <c r="GQ17" s="16">
        <v>43115357</v>
      </c>
      <c r="GR17" s="16">
        <v>366246129</v>
      </c>
      <c r="GS17" s="16">
        <v>333967061</v>
      </c>
      <c r="GT17" s="16">
        <v>398845538</v>
      </c>
      <c r="GU17" s="16">
        <v>433162405</v>
      </c>
      <c r="GV17" s="16">
        <v>461929879</v>
      </c>
      <c r="GW17" s="16">
        <v>2037266369</v>
      </c>
    </row>
    <row r="18" spans="1:205" ht="18" customHeight="1">
      <c r="A18" s="12">
        <v>7</v>
      </c>
      <c r="B18" s="12" t="s">
        <v>11</v>
      </c>
      <c r="C18" s="19">
        <v>37255934</v>
      </c>
      <c r="D18" s="19">
        <v>378364752</v>
      </c>
      <c r="E18" s="19">
        <v>204845536</v>
      </c>
      <c r="F18" s="19">
        <v>254400132</v>
      </c>
      <c r="G18" s="19">
        <v>195829747</v>
      </c>
      <c r="H18" s="19">
        <v>174413839</v>
      </c>
      <c r="I18" s="19">
        <v>1245109940</v>
      </c>
      <c r="J18" s="19">
        <v>28204190</v>
      </c>
      <c r="K18" s="19">
        <v>286065721</v>
      </c>
      <c r="L18" s="19">
        <v>147511949</v>
      </c>
      <c r="M18" s="19">
        <v>174638150</v>
      </c>
      <c r="N18" s="19">
        <v>118599556</v>
      </c>
      <c r="O18" s="19">
        <v>107596250</v>
      </c>
      <c r="P18" s="19">
        <v>862615816</v>
      </c>
      <c r="Q18" s="19">
        <v>8125120</v>
      </c>
      <c r="R18" s="19">
        <v>61358820</v>
      </c>
      <c r="S18" s="19">
        <v>31425440</v>
      </c>
      <c r="T18" s="19">
        <v>24117881</v>
      </c>
      <c r="U18" s="19">
        <v>21401030</v>
      </c>
      <c r="V18" s="19">
        <v>27223960</v>
      </c>
      <c r="W18" s="19">
        <v>173652251</v>
      </c>
      <c r="X18" s="19">
        <v>0</v>
      </c>
      <c r="Y18" s="19">
        <v>25000</v>
      </c>
      <c r="Z18" s="19">
        <v>326250</v>
      </c>
      <c r="AA18" s="19">
        <v>980000</v>
      </c>
      <c r="AB18" s="19">
        <v>2405000</v>
      </c>
      <c r="AC18" s="19">
        <v>5597500</v>
      </c>
      <c r="AD18" s="19">
        <v>9333750</v>
      </c>
      <c r="AE18" s="19">
        <v>1014250</v>
      </c>
      <c r="AF18" s="19">
        <v>15888110</v>
      </c>
      <c r="AG18" s="19">
        <v>7835360</v>
      </c>
      <c r="AH18" s="19">
        <v>10247010</v>
      </c>
      <c r="AI18" s="19">
        <v>8402690</v>
      </c>
      <c r="AJ18" s="19">
        <v>7507100</v>
      </c>
      <c r="AK18" s="19">
        <v>50894520</v>
      </c>
      <c r="AL18" s="19">
        <v>0</v>
      </c>
      <c r="AM18" s="19">
        <v>286000</v>
      </c>
      <c r="AN18" s="19">
        <v>5500</v>
      </c>
      <c r="AO18" s="19">
        <v>418000</v>
      </c>
      <c r="AP18" s="19">
        <v>154000</v>
      </c>
      <c r="AQ18" s="19">
        <v>0</v>
      </c>
      <c r="AR18" s="19">
        <v>863500</v>
      </c>
      <c r="AS18" s="19">
        <v>13909660</v>
      </c>
      <c r="AT18" s="19">
        <v>134992901</v>
      </c>
      <c r="AU18" s="19">
        <v>70197589</v>
      </c>
      <c r="AV18" s="19">
        <v>96090500</v>
      </c>
      <c r="AW18" s="19">
        <v>48535836</v>
      </c>
      <c r="AX18" s="19">
        <v>41753990</v>
      </c>
      <c r="AY18" s="19">
        <v>405480476</v>
      </c>
      <c r="AZ18" s="19">
        <v>1749390</v>
      </c>
      <c r="BA18" s="19">
        <v>46581900</v>
      </c>
      <c r="BB18" s="19">
        <v>25276040</v>
      </c>
      <c r="BC18" s="19">
        <v>29169089</v>
      </c>
      <c r="BD18" s="19">
        <v>24715960</v>
      </c>
      <c r="BE18" s="19">
        <v>13740680</v>
      </c>
      <c r="BF18" s="19">
        <v>141233059</v>
      </c>
      <c r="BG18" s="19">
        <v>3405770</v>
      </c>
      <c r="BH18" s="19">
        <v>26932990</v>
      </c>
      <c r="BI18" s="19">
        <v>12445770</v>
      </c>
      <c r="BJ18" s="19">
        <v>13615670</v>
      </c>
      <c r="BK18" s="19">
        <v>12985040</v>
      </c>
      <c r="BL18" s="19">
        <v>11773020</v>
      </c>
      <c r="BM18" s="19">
        <v>81158260</v>
      </c>
      <c r="BN18" s="19">
        <v>38450</v>
      </c>
      <c r="BO18" s="19">
        <v>16798700</v>
      </c>
      <c r="BP18" s="19">
        <v>18977440</v>
      </c>
      <c r="BQ18" s="19">
        <v>44739190</v>
      </c>
      <c r="BR18" s="19">
        <v>61412380</v>
      </c>
      <c r="BS18" s="19">
        <v>54487050</v>
      </c>
      <c r="BT18" s="19">
        <v>196453210</v>
      </c>
      <c r="BU18" s="19">
        <v>38450</v>
      </c>
      <c r="BV18" s="19">
        <v>16717660</v>
      </c>
      <c r="BW18" s="19">
        <v>18169100</v>
      </c>
      <c r="BX18" s="19">
        <v>43074130</v>
      </c>
      <c r="BY18" s="19">
        <v>59462960</v>
      </c>
      <c r="BZ18" s="19">
        <v>52856610</v>
      </c>
      <c r="CA18" s="19">
        <v>190318910</v>
      </c>
      <c r="CB18" s="19">
        <v>0</v>
      </c>
      <c r="CC18" s="19">
        <v>81040</v>
      </c>
      <c r="CD18" s="19">
        <v>808340</v>
      </c>
      <c r="CE18" s="19">
        <v>1559700</v>
      </c>
      <c r="CF18" s="19">
        <v>541190</v>
      </c>
      <c r="CG18" s="19">
        <v>266840</v>
      </c>
      <c r="CH18" s="19">
        <v>3257110</v>
      </c>
      <c r="CI18" s="19">
        <v>0</v>
      </c>
      <c r="CJ18" s="19">
        <v>0</v>
      </c>
      <c r="CK18" s="19">
        <v>0</v>
      </c>
      <c r="CL18" s="19">
        <v>105360</v>
      </c>
      <c r="CM18" s="19">
        <v>1408230</v>
      </c>
      <c r="CN18" s="19">
        <v>1363600</v>
      </c>
      <c r="CO18" s="19">
        <v>2877190</v>
      </c>
      <c r="CP18" s="19">
        <v>8328660</v>
      </c>
      <c r="CQ18" s="19">
        <v>65986080</v>
      </c>
      <c r="CR18" s="19">
        <v>35618051</v>
      </c>
      <c r="CS18" s="19">
        <v>32746230</v>
      </c>
      <c r="CT18" s="19">
        <v>14589642</v>
      </c>
      <c r="CU18" s="19">
        <v>11350130</v>
      </c>
      <c r="CV18" s="19">
        <v>168618793</v>
      </c>
      <c r="CW18" s="19">
        <v>342300</v>
      </c>
      <c r="CX18" s="19">
        <v>3076500</v>
      </c>
      <c r="CY18" s="19">
        <v>1169000</v>
      </c>
      <c r="CZ18" s="19">
        <v>2028000</v>
      </c>
      <c r="DA18" s="19">
        <v>1082200</v>
      </c>
      <c r="DB18" s="19">
        <v>2157700</v>
      </c>
      <c r="DC18" s="19">
        <v>9855700</v>
      </c>
      <c r="DD18" s="19">
        <v>15915440</v>
      </c>
      <c r="DE18" s="19">
        <v>19116560</v>
      </c>
      <c r="DF18" s="19">
        <v>17848910</v>
      </c>
      <c r="DG18" s="19">
        <v>5830090</v>
      </c>
      <c r="DH18" s="19">
        <v>0</v>
      </c>
      <c r="DI18" s="19">
        <v>58711000</v>
      </c>
      <c r="DJ18" s="19">
        <v>342720</v>
      </c>
      <c r="DK18" s="19">
        <v>8009910</v>
      </c>
      <c r="DL18" s="19">
        <v>930160</v>
      </c>
      <c r="DM18" s="19">
        <v>1338680</v>
      </c>
      <c r="DN18" s="19">
        <v>0</v>
      </c>
      <c r="DO18" s="19">
        <v>2863000</v>
      </c>
      <c r="DP18" s="19">
        <v>13484470</v>
      </c>
      <c r="DQ18" s="19">
        <v>7643640</v>
      </c>
      <c r="DR18" s="19">
        <v>38984230</v>
      </c>
      <c r="DS18" s="19">
        <v>14402331</v>
      </c>
      <c r="DT18" s="19">
        <v>11530640</v>
      </c>
      <c r="DU18" s="19">
        <v>7677352</v>
      </c>
      <c r="DV18" s="19">
        <v>6329430</v>
      </c>
      <c r="DW18" s="19">
        <v>86567623</v>
      </c>
      <c r="DX18" s="19">
        <v>84810</v>
      </c>
      <c r="DY18" s="19">
        <v>1393472</v>
      </c>
      <c r="DZ18" s="19">
        <v>779792</v>
      </c>
      <c r="EA18" s="19">
        <v>612513</v>
      </c>
      <c r="EB18" s="19">
        <v>333873</v>
      </c>
      <c r="EC18" s="19">
        <v>298270</v>
      </c>
      <c r="ED18" s="19">
        <v>3502730</v>
      </c>
      <c r="EE18" s="19">
        <v>599824</v>
      </c>
      <c r="EF18" s="19">
        <v>8120779</v>
      </c>
      <c r="EG18" s="19">
        <v>1958304</v>
      </c>
      <c r="EH18" s="19">
        <v>1664049</v>
      </c>
      <c r="EI18" s="19">
        <v>894296</v>
      </c>
      <c r="EJ18" s="19">
        <v>682139</v>
      </c>
      <c r="EK18" s="19">
        <v>13919391</v>
      </c>
      <c r="EL18" s="19">
        <v>0</v>
      </c>
      <c r="EM18" s="19">
        <v>0</v>
      </c>
      <c r="EN18" s="19">
        <v>64484210</v>
      </c>
      <c r="EO18" s="19">
        <v>133239050</v>
      </c>
      <c r="EP18" s="19">
        <v>257090970</v>
      </c>
      <c r="EQ18" s="19">
        <v>327975378</v>
      </c>
      <c r="ER18" s="19">
        <v>351395860</v>
      </c>
      <c r="ES18" s="19">
        <v>1134185468</v>
      </c>
      <c r="ET18" s="19">
        <v>0</v>
      </c>
      <c r="EU18" s="19">
        <v>0</v>
      </c>
      <c r="EV18" s="19">
        <v>26256930</v>
      </c>
      <c r="EW18" s="19">
        <v>38931330</v>
      </c>
      <c r="EX18" s="19">
        <v>89672438</v>
      </c>
      <c r="EY18" s="19">
        <v>142807518</v>
      </c>
      <c r="EZ18" s="19">
        <v>167798910</v>
      </c>
      <c r="FA18" s="19">
        <v>465467126</v>
      </c>
      <c r="FB18" s="19">
        <v>34758590</v>
      </c>
      <c r="FC18" s="19">
        <v>93575570</v>
      </c>
      <c r="FD18" s="19">
        <v>158153022</v>
      </c>
      <c r="FE18" s="19">
        <v>159593810</v>
      </c>
      <c r="FF18" s="19">
        <v>131681100</v>
      </c>
      <c r="FG18" s="19">
        <v>577762092</v>
      </c>
      <c r="FH18" s="19">
        <v>3468690</v>
      </c>
      <c r="FI18" s="19">
        <v>732150</v>
      </c>
      <c r="FJ18" s="19">
        <v>9265510</v>
      </c>
      <c r="FK18" s="19">
        <v>25574050</v>
      </c>
      <c r="FL18" s="19">
        <v>51915850</v>
      </c>
      <c r="FM18" s="19">
        <v>90956250</v>
      </c>
      <c r="FN18" s="19">
        <v>0</v>
      </c>
      <c r="FO18" s="19">
        <v>0</v>
      </c>
      <c r="FP18" s="19">
        <v>8232280</v>
      </c>
      <c r="FQ18" s="19">
        <v>16257990</v>
      </c>
      <c r="FR18" s="19">
        <v>32442270</v>
      </c>
      <c r="FS18" s="19">
        <v>36282280</v>
      </c>
      <c r="FT18" s="19">
        <v>40512950</v>
      </c>
      <c r="FU18" s="19">
        <v>133727770</v>
      </c>
      <c r="FV18" s="19">
        <v>0</v>
      </c>
      <c r="FW18" s="19">
        <v>0</v>
      </c>
      <c r="FX18" s="19">
        <v>3668610</v>
      </c>
      <c r="FY18" s="19">
        <v>5256280</v>
      </c>
      <c r="FZ18" s="19">
        <v>10663700</v>
      </c>
      <c r="GA18" s="19">
        <v>15538770</v>
      </c>
      <c r="GB18" s="19">
        <v>18499420</v>
      </c>
      <c r="GC18" s="19">
        <v>53626780</v>
      </c>
      <c r="GD18" s="19">
        <v>3861950</v>
      </c>
      <c r="GE18" s="19">
        <v>11001710</v>
      </c>
      <c r="GF18" s="19">
        <v>20433270</v>
      </c>
      <c r="GG18" s="19">
        <v>17289380</v>
      </c>
      <c r="GH18" s="19">
        <v>15092520</v>
      </c>
      <c r="GI18" s="19">
        <v>67678830</v>
      </c>
      <c r="GJ18" s="19">
        <v>701720</v>
      </c>
      <c r="GK18" s="19">
        <v>0</v>
      </c>
      <c r="GL18" s="19">
        <v>1345300</v>
      </c>
      <c r="GM18" s="19">
        <v>3454130</v>
      </c>
      <c r="GN18" s="19">
        <v>6921010</v>
      </c>
      <c r="GO18" s="19">
        <v>12422160</v>
      </c>
      <c r="GP18" s="19">
        <v>0</v>
      </c>
      <c r="GQ18" s="19">
        <v>37255934</v>
      </c>
      <c r="GR18" s="19">
        <v>442848962</v>
      </c>
      <c r="GS18" s="19">
        <v>338084586</v>
      </c>
      <c r="GT18" s="19">
        <v>511491102</v>
      </c>
      <c r="GU18" s="19">
        <v>523805125</v>
      </c>
      <c r="GV18" s="19">
        <v>525809699</v>
      </c>
      <c r="GW18" s="19">
        <v>2379295408</v>
      </c>
    </row>
    <row r="19" spans="1:205" ht="18" customHeight="1" thickBot="1">
      <c r="A19" s="30" t="s">
        <v>44</v>
      </c>
      <c r="B19" s="31"/>
      <c r="C19" s="20">
        <f aca="true" t="shared" si="11" ref="C19:BN19">SUM(C17:C18)</f>
        <v>80371291</v>
      </c>
      <c r="D19" s="20">
        <f t="shared" si="11"/>
        <v>686965631</v>
      </c>
      <c r="E19" s="20">
        <f t="shared" si="11"/>
        <v>403370237</v>
      </c>
      <c r="F19" s="20">
        <f t="shared" si="11"/>
        <v>458252240</v>
      </c>
      <c r="G19" s="20">
        <f t="shared" si="11"/>
        <v>326850127</v>
      </c>
      <c r="H19" s="20">
        <f t="shared" si="11"/>
        <v>317877788</v>
      </c>
      <c r="I19" s="20">
        <f t="shared" si="11"/>
        <v>2273687314</v>
      </c>
      <c r="J19" s="20">
        <f t="shared" si="11"/>
        <v>59411050</v>
      </c>
      <c r="K19" s="20">
        <f t="shared" si="11"/>
        <v>502190968</v>
      </c>
      <c r="L19" s="20">
        <f t="shared" si="11"/>
        <v>275352025</v>
      </c>
      <c r="M19" s="20">
        <f t="shared" si="11"/>
        <v>304785372</v>
      </c>
      <c r="N19" s="20">
        <f t="shared" si="11"/>
        <v>200022930</v>
      </c>
      <c r="O19" s="20">
        <f t="shared" si="11"/>
        <v>185040036</v>
      </c>
      <c r="P19" s="20">
        <f t="shared" si="11"/>
        <v>1526802381</v>
      </c>
      <c r="Q19" s="20">
        <f t="shared" si="11"/>
        <v>16006390</v>
      </c>
      <c r="R19" s="20">
        <f t="shared" si="11"/>
        <v>115699924</v>
      </c>
      <c r="S19" s="20">
        <f t="shared" si="11"/>
        <v>61168986</v>
      </c>
      <c r="T19" s="20">
        <f t="shared" si="11"/>
        <v>53095861</v>
      </c>
      <c r="U19" s="20">
        <f t="shared" si="11"/>
        <v>40818170</v>
      </c>
      <c r="V19" s="20">
        <f t="shared" si="11"/>
        <v>49588596</v>
      </c>
      <c r="W19" s="20">
        <f t="shared" si="11"/>
        <v>336377927</v>
      </c>
      <c r="X19" s="20">
        <f t="shared" si="11"/>
        <v>0</v>
      </c>
      <c r="Y19" s="20">
        <f t="shared" si="11"/>
        <v>213750</v>
      </c>
      <c r="Z19" s="20">
        <f t="shared" si="11"/>
        <v>622500</v>
      </c>
      <c r="AA19" s="20">
        <f t="shared" si="11"/>
        <v>5811250</v>
      </c>
      <c r="AB19" s="20">
        <f t="shared" si="11"/>
        <v>7068750</v>
      </c>
      <c r="AC19" s="20">
        <f t="shared" si="11"/>
        <v>11228750</v>
      </c>
      <c r="AD19" s="20">
        <f t="shared" si="11"/>
        <v>24945000</v>
      </c>
      <c r="AE19" s="20">
        <f t="shared" si="11"/>
        <v>2285380</v>
      </c>
      <c r="AF19" s="20">
        <f t="shared" si="11"/>
        <v>25893260</v>
      </c>
      <c r="AG19" s="20">
        <f t="shared" si="11"/>
        <v>12731660</v>
      </c>
      <c r="AH19" s="20">
        <f t="shared" si="11"/>
        <v>18404620</v>
      </c>
      <c r="AI19" s="20">
        <f t="shared" si="11"/>
        <v>14550596</v>
      </c>
      <c r="AJ19" s="20">
        <f t="shared" si="11"/>
        <v>19856320</v>
      </c>
      <c r="AK19" s="20">
        <f t="shared" si="11"/>
        <v>93721836</v>
      </c>
      <c r="AL19" s="20">
        <f t="shared" si="11"/>
        <v>55000</v>
      </c>
      <c r="AM19" s="20">
        <f t="shared" si="11"/>
        <v>1391500</v>
      </c>
      <c r="AN19" s="20">
        <f t="shared" si="11"/>
        <v>1331000</v>
      </c>
      <c r="AO19" s="20">
        <f t="shared" si="11"/>
        <v>929500</v>
      </c>
      <c r="AP19" s="20">
        <f t="shared" si="11"/>
        <v>566500</v>
      </c>
      <c r="AQ19" s="20">
        <f t="shared" si="11"/>
        <v>456500</v>
      </c>
      <c r="AR19" s="20">
        <f t="shared" si="11"/>
        <v>4730000</v>
      </c>
      <c r="AS19" s="20">
        <f t="shared" si="11"/>
        <v>30827220</v>
      </c>
      <c r="AT19" s="20">
        <f t="shared" si="11"/>
        <v>247568934</v>
      </c>
      <c r="AU19" s="20">
        <f t="shared" si="11"/>
        <v>141571029</v>
      </c>
      <c r="AV19" s="20">
        <f t="shared" si="11"/>
        <v>165616792</v>
      </c>
      <c r="AW19" s="20">
        <f t="shared" si="11"/>
        <v>89166562</v>
      </c>
      <c r="AX19" s="20">
        <f t="shared" si="11"/>
        <v>66944160</v>
      </c>
      <c r="AY19" s="20">
        <f t="shared" si="11"/>
        <v>741694697</v>
      </c>
      <c r="AZ19" s="20">
        <f t="shared" si="11"/>
        <v>2948330</v>
      </c>
      <c r="BA19" s="20">
        <f t="shared" si="11"/>
        <v>68165610</v>
      </c>
      <c r="BB19" s="20">
        <f t="shared" si="11"/>
        <v>35530080</v>
      </c>
      <c r="BC19" s="20">
        <f t="shared" si="11"/>
        <v>36687019</v>
      </c>
      <c r="BD19" s="20">
        <f t="shared" si="11"/>
        <v>25689502</v>
      </c>
      <c r="BE19" s="20">
        <f t="shared" si="11"/>
        <v>15673290</v>
      </c>
      <c r="BF19" s="20">
        <f t="shared" si="11"/>
        <v>184693831</v>
      </c>
      <c r="BG19" s="20">
        <f t="shared" si="11"/>
        <v>7288730</v>
      </c>
      <c r="BH19" s="20">
        <f t="shared" si="11"/>
        <v>43257990</v>
      </c>
      <c r="BI19" s="20">
        <f t="shared" si="11"/>
        <v>22396770</v>
      </c>
      <c r="BJ19" s="20">
        <f t="shared" si="11"/>
        <v>24240330</v>
      </c>
      <c r="BK19" s="20">
        <f t="shared" si="11"/>
        <v>22162850</v>
      </c>
      <c r="BL19" s="20">
        <f t="shared" si="11"/>
        <v>21292420</v>
      </c>
      <c r="BM19" s="20">
        <f t="shared" si="11"/>
        <v>140639090</v>
      </c>
      <c r="BN19" s="20">
        <f t="shared" si="11"/>
        <v>300810</v>
      </c>
      <c r="BO19" s="20">
        <f aca="true" t="shared" si="12" ref="BO19:DZ19">SUM(BO17:BO18)</f>
        <v>37034800</v>
      </c>
      <c r="BP19" s="20">
        <f t="shared" si="12"/>
        <v>38767580</v>
      </c>
      <c r="BQ19" s="20">
        <f t="shared" si="12"/>
        <v>82261410</v>
      </c>
      <c r="BR19" s="20">
        <f t="shared" si="12"/>
        <v>90884434</v>
      </c>
      <c r="BS19" s="20">
        <f t="shared" si="12"/>
        <v>108128950</v>
      </c>
      <c r="BT19" s="20">
        <f t="shared" si="12"/>
        <v>357377984</v>
      </c>
      <c r="BU19" s="20">
        <f t="shared" si="12"/>
        <v>104100</v>
      </c>
      <c r="BV19" s="20">
        <f t="shared" si="12"/>
        <v>34673430</v>
      </c>
      <c r="BW19" s="20">
        <f t="shared" si="12"/>
        <v>37439940</v>
      </c>
      <c r="BX19" s="20">
        <f t="shared" si="12"/>
        <v>80051780</v>
      </c>
      <c r="BY19" s="20">
        <f t="shared" si="12"/>
        <v>87422089</v>
      </c>
      <c r="BZ19" s="20">
        <f t="shared" si="12"/>
        <v>105354290</v>
      </c>
      <c r="CA19" s="20">
        <f t="shared" si="12"/>
        <v>345045629</v>
      </c>
      <c r="CB19" s="20">
        <f t="shared" si="12"/>
        <v>196710</v>
      </c>
      <c r="CC19" s="20">
        <f t="shared" si="12"/>
        <v>2361370</v>
      </c>
      <c r="CD19" s="20">
        <f t="shared" si="12"/>
        <v>1327640</v>
      </c>
      <c r="CE19" s="20">
        <f t="shared" si="12"/>
        <v>2104270</v>
      </c>
      <c r="CF19" s="20">
        <f t="shared" si="12"/>
        <v>541190</v>
      </c>
      <c r="CG19" s="20">
        <f t="shared" si="12"/>
        <v>303500</v>
      </c>
      <c r="CH19" s="20">
        <f t="shared" si="12"/>
        <v>6834680</v>
      </c>
      <c r="CI19" s="20">
        <f t="shared" si="12"/>
        <v>0</v>
      </c>
      <c r="CJ19" s="20">
        <f t="shared" si="12"/>
        <v>0</v>
      </c>
      <c r="CK19" s="20">
        <f t="shared" si="12"/>
        <v>0</v>
      </c>
      <c r="CL19" s="20">
        <f t="shared" si="12"/>
        <v>105360</v>
      </c>
      <c r="CM19" s="20">
        <f t="shared" si="12"/>
        <v>2921155</v>
      </c>
      <c r="CN19" s="20">
        <f t="shared" si="12"/>
        <v>2471160</v>
      </c>
      <c r="CO19" s="20">
        <f t="shared" si="12"/>
        <v>5497675</v>
      </c>
      <c r="CP19" s="20">
        <f t="shared" si="12"/>
        <v>19317970</v>
      </c>
      <c r="CQ19" s="20">
        <f t="shared" si="12"/>
        <v>134773416</v>
      </c>
      <c r="CR19" s="20">
        <f t="shared" si="12"/>
        <v>84057277</v>
      </c>
      <c r="CS19" s="20">
        <f t="shared" si="12"/>
        <v>67843374</v>
      </c>
      <c r="CT19" s="20">
        <f t="shared" si="12"/>
        <v>33869744</v>
      </c>
      <c r="CU19" s="20">
        <f t="shared" si="12"/>
        <v>23475047</v>
      </c>
      <c r="CV19" s="20">
        <f t="shared" si="12"/>
        <v>363336828</v>
      </c>
      <c r="CW19" s="20">
        <f t="shared" si="12"/>
        <v>859000</v>
      </c>
      <c r="CX19" s="20">
        <f t="shared" si="12"/>
        <v>4908300</v>
      </c>
      <c r="CY19" s="20">
        <f t="shared" si="12"/>
        <v>2551000</v>
      </c>
      <c r="CZ19" s="20">
        <f t="shared" si="12"/>
        <v>3412200</v>
      </c>
      <c r="DA19" s="20">
        <f t="shared" si="12"/>
        <v>2277500</v>
      </c>
      <c r="DB19" s="20">
        <f t="shared" si="12"/>
        <v>4142100</v>
      </c>
      <c r="DC19" s="20">
        <f t="shared" si="12"/>
        <v>18150100</v>
      </c>
      <c r="DD19" s="20">
        <f t="shared" si="12"/>
        <v>43995850</v>
      </c>
      <c r="DE19" s="20">
        <f t="shared" si="12"/>
        <v>46817614</v>
      </c>
      <c r="DF19" s="20">
        <f t="shared" si="12"/>
        <v>34309064</v>
      </c>
      <c r="DG19" s="20">
        <f t="shared" si="12"/>
        <v>15616972</v>
      </c>
      <c r="DH19" s="20">
        <f t="shared" si="12"/>
        <v>1127910</v>
      </c>
      <c r="DI19" s="20">
        <f t="shared" si="12"/>
        <v>141867410</v>
      </c>
      <c r="DJ19" s="20">
        <f t="shared" si="12"/>
        <v>3274880</v>
      </c>
      <c r="DK19" s="20">
        <f t="shared" si="12"/>
        <v>19121670</v>
      </c>
      <c r="DL19" s="20">
        <f t="shared" si="12"/>
        <v>8660960</v>
      </c>
      <c r="DM19" s="20">
        <f t="shared" si="12"/>
        <v>9131710</v>
      </c>
      <c r="DN19" s="20">
        <f t="shared" si="12"/>
        <v>2737500</v>
      </c>
      <c r="DO19" s="20">
        <f t="shared" si="12"/>
        <v>6249520</v>
      </c>
      <c r="DP19" s="20">
        <f t="shared" si="12"/>
        <v>49176240</v>
      </c>
      <c r="DQ19" s="20">
        <f t="shared" si="12"/>
        <v>15184090</v>
      </c>
      <c r="DR19" s="20">
        <f t="shared" si="12"/>
        <v>66747596</v>
      </c>
      <c r="DS19" s="20">
        <f t="shared" si="12"/>
        <v>26027703</v>
      </c>
      <c r="DT19" s="20">
        <f t="shared" si="12"/>
        <v>20990400</v>
      </c>
      <c r="DU19" s="20">
        <f t="shared" si="12"/>
        <v>13237772</v>
      </c>
      <c r="DV19" s="20">
        <f t="shared" si="12"/>
        <v>11955517</v>
      </c>
      <c r="DW19" s="20">
        <f t="shared" si="12"/>
        <v>154143078</v>
      </c>
      <c r="DX19" s="20">
        <f t="shared" si="12"/>
        <v>225591</v>
      </c>
      <c r="DY19" s="20">
        <f t="shared" si="12"/>
        <v>2391085</v>
      </c>
      <c r="DZ19" s="20">
        <f t="shared" si="12"/>
        <v>1440791</v>
      </c>
      <c r="EA19" s="20">
        <f aca="true" t="shared" si="13" ref="EA19:GL19">SUM(EA17:EA18)</f>
        <v>944495</v>
      </c>
      <c r="EB19" s="20">
        <f t="shared" si="13"/>
        <v>600433</v>
      </c>
      <c r="EC19" s="20">
        <f t="shared" si="13"/>
        <v>447616</v>
      </c>
      <c r="ED19" s="20">
        <f t="shared" si="13"/>
        <v>6050011</v>
      </c>
      <c r="EE19" s="20">
        <f t="shared" si="13"/>
        <v>1115870</v>
      </c>
      <c r="EF19" s="20">
        <f t="shared" si="13"/>
        <v>10575362</v>
      </c>
      <c r="EG19" s="20">
        <f t="shared" si="13"/>
        <v>3752564</v>
      </c>
      <c r="EH19" s="20">
        <f t="shared" si="13"/>
        <v>2417589</v>
      </c>
      <c r="EI19" s="20">
        <f t="shared" si="13"/>
        <v>1472586</v>
      </c>
      <c r="EJ19" s="20">
        <f t="shared" si="13"/>
        <v>786139</v>
      </c>
      <c r="EK19" s="20">
        <f t="shared" si="13"/>
        <v>20120110</v>
      </c>
      <c r="EL19" s="20">
        <f t="shared" si="13"/>
        <v>0</v>
      </c>
      <c r="EM19" s="20">
        <f t="shared" si="13"/>
        <v>0</v>
      </c>
      <c r="EN19" s="20">
        <f t="shared" si="13"/>
        <v>122129460</v>
      </c>
      <c r="EO19" s="20">
        <f t="shared" si="13"/>
        <v>268681410</v>
      </c>
      <c r="EP19" s="20">
        <f t="shared" si="13"/>
        <v>452084400</v>
      </c>
      <c r="EQ19" s="20">
        <f t="shared" si="13"/>
        <v>630117403</v>
      </c>
      <c r="ER19" s="20">
        <f t="shared" si="13"/>
        <v>669861790</v>
      </c>
      <c r="ES19" s="20">
        <f t="shared" si="13"/>
        <v>2142874463</v>
      </c>
      <c r="ET19" s="20">
        <f t="shared" si="13"/>
        <v>0</v>
      </c>
      <c r="EU19" s="20">
        <f t="shared" si="13"/>
        <v>0</v>
      </c>
      <c r="EV19" s="20">
        <f t="shared" si="13"/>
        <v>54434170</v>
      </c>
      <c r="EW19" s="20">
        <f t="shared" si="13"/>
        <v>104398940</v>
      </c>
      <c r="EX19" s="20">
        <f t="shared" si="13"/>
        <v>195219228</v>
      </c>
      <c r="EY19" s="20">
        <f t="shared" si="13"/>
        <v>340039198</v>
      </c>
      <c r="EZ19" s="20">
        <f t="shared" si="13"/>
        <v>410718530</v>
      </c>
      <c r="FA19" s="20">
        <f t="shared" si="13"/>
        <v>1104810066</v>
      </c>
      <c r="FB19" s="20">
        <f t="shared" si="13"/>
        <v>63842750</v>
      </c>
      <c r="FC19" s="20">
        <f t="shared" si="13"/>
        <v>161164090</v>
      </c>
      <c r="FD19" s="20">
        <f t="shared" si="13"/>
        <v>247010842</v>
      </c>
      <c r="FE19" s="20">
        <f t="shared" si="13"/>
        <v>263200770</v>
      </c>
      <c r="FF19" s="20">
        <f t="shared" si="13"/>
        <v>189217552</v>
      </c>
      <c r="FG19" s="20">
        <f t="shared" si="13"/>
        <v>924436004</v>
      </c>
      <c r="FH19" s="20">
        <f t="shared" si="13"/>
        <v>3852540</v>
      </c>
      <c r="FI19" s="20">
        <f t="shared" si="13"/>
        <v>3118380</v>
      </c>
      <c r="FJ19" s="20">
        <f t="shared" si="13"/>
        <v>9854330</v>
      </c>
      <c r="FK19" s="20">
        <f t="shared" si="13"/>
        <v>26877435</v>
      </c>
      <c r="FL19" s="20">
        <f t="shared" si="13"/>
        <v>69925708</v>
      </c>
      <c r="FM19" s="20">
        <f t="shared" si="13"/>
        <v>113628393</v>
      </c>
      <c r="FN19" s="20">
        <f t="shared" si="13"/>
        <v>0</v>
      </c>
      <c r="FO19" s="20">
        <f t="shared" si="13"/>
        <v>0</v>
      </c>
      <c r="FP19" s="20">
        <f t="shared" si="13"/>
        <v>16168480</v>
      </c>
      <c r="FQ19" s="20">
        <f t="shared" si="13"/>
        <v>33918520</v>
      </c>
      <c r="FR19" s="20">
        <f t="shared" si="13"/>
        <v>58106020</v>
      </c>
      <c r="FS19" s="20">
        <f t="shared" si="13"/>
        <v>71020490</v>
      </c>
      <c r="FT19" s="20">
        <f t="shared" si="13"/>
        <v>75591820</v>
      </c>
      <c r="FU19" s="20">
        <f t="shared" si="13"/>
        <v>254805330</v>
      </c>
      <c r="FV19" s="20">
        <f t="shared" si="13"/>
        <v>0</v>
      </c>
      <c r="FW19" s="20">
        <f t="shared" si="13"/>
        <v>0</v>
      </c>
      <c r="FX19" s="20">
        <f t="shared" si="13"/>
        <v>7624470</v>
      </c>
      <c r="FY19" s="20">
        <f t="shared" si="13"/>
        <v>14160140</v>
      </c>
      <c r="FZ19" s="20">
        <f t="shared" si="13"/>
        <v>24686910</v>
      </c>
      <c r="GA19" s="20">
        <f t="shared" si="13"/>
        <v>39095780</v>
      </c>
      <c r="GB19" s="20">
        <f t="shared" si="13"/>
        <v>45512060</v>
      </c>
      <c r="GC19" s="20">
        <f t="shared" si="13"/>
        <v>131079360</v>
      </c>
      <c r="GD19" s="20">
        <f t="shared" si="13"/>
        <v>7759610</v>
      </c>
      <c r="GE19" s="20">
        <f t="shared" si="13"/>
        <v>19319540</v>
      </c>
      <c r="GF19" s="20">
        <f t="shared" si="13"/>
        <v>31991130</v>
      </c>
      <c r="GG19" s="20">
        <f t="shared" si="13"/>
        <v>28470580</v>
      </c>
      <c r="GH19" s="20">
        <f t="shared" si="13"/>
        <v>20676130</v>
      </c>
      <c r="GI19" s="20">
        <f t="shared" si="13"/>
        <v>108216990</v>
      </c>
      <c r="GJ19" s="20">
        <f t="shared" si="13"/>
        <v>784400</v>
      </c>
      <c r="GK19" s="20">
        <f t="shared" si="13"/>
        <v>438840</v>
      </c>
      <c r="GL19" s="20">
        <f t="shared" si="13"/>
        <v>1427980</v>
      </c>
      <c r="GM19" s="20">
        <f>SUM(GM17:GM18)</f>
        <v>3454130</v>
      </c>
      <c r="GN19" s="20">
        <f>SUM(GN17:GN18)</f>
        <v>9403630</v>
      </c>
      <c r="GO19" s="20">
        <f>SUM(GO17:GO18)</f>
        <v>15508980</v>
      </c>
      <c r="GP19" s="20">
        <f>SUM(GP17:GP18)</f>
        <v>0</v>
      </c>
      <c r="GQ19" s="20">
        <f>SUM(GQ17:GQ18)</f>
        <v>80371291</v>
      </c>
      <c r="GR19" s="20">
        <f>SUM(GR17:GR18)</f>
        <v>809095091</v>
      </c>
      <c r="GS19" s="20">
        <f>SUM(GS17:GS18)</f>
        <v>672051647</v>
      </c>
      <c r="GT19" s="20">
        <f>SUM(GT17:GT18)</f>
        <v>910336640</v>
      </c>
      <c r="GU19" s="20">
        <f>SUM(GU17:GU18)</f>
        <v>956967530</v>
      </c>
      <c r="GV19" s="20">
        <f>SUM(GV17:GV18)</f>
        <v>987739578</v>
      </c>
      <c r="GW19" s="20">
        <f>SUM(GW17:GW18)</f>
        <v>4416561777</v>
      </c>
    </row>
    <row r="20" spans="1:205" ht="18" customHeight="1">
      <c r="A20" s="11">
        <v>8</v>
      </c>
      <c r="B20" s="11" t="s">
        <v>9</v>
      </c>
      <c r="C20" s="16">
        <v>45340163</v>
      </c>
      <c r="D20" s="16">
        <v>562198262</v>
      </c>
      <c r="E20" s="16">
        <v>397683154</v>
      </c>
      <c r="F20" s="16">
        <v>427627664</v>
      </c>
      <c r="G20" s="16">
        <v>350234812</v>
      </c>
      <c r="H20" s="16">
        <v>288449847</v>
      </c>
      <c r="I20" s="16">
        <v>2071533902</v>
      </c>
      <c r="J20" s="16">
        <v>31581470</v>
      </c>
      <c r="K20" s="16">
        <v>420886673</v>
      </c>
      <c r="L20" s="16">
        <v>286415865</v>
      </c>
      <c r="M20" s="16">
        <v>273924712</v>
      </c>
      <c r="N20" s="16">
        <v>219827325</v>
      </c>
      <c r="O20" s="16">
        <v>170495990</v>
      </c>
      <c r="P20" s="16">
        <v>1403132035</v>
      </c>
      <c r="Q20" s="16">
        <v>7463140</v>
      </c>
      <c r="R20" s="16">
        <v>76909632</v>
      </c>
      <c r="S20" s="16">
        <v>44224574</v>
      </c>
      <c r="T20" s="16">
        <v>36207172</v>
      </c>
      <c r="U20" s="16">
        <v>33810510</v>
      </c>
      <c r="V20" s="16">
        <v>44150710</v>
      </c>
      <c r="W20" s="16">
        <v>242765738</v>
      </c>
      <c r="X20" s="16">
        <v>0</v>
      </c>
      <c r="Y20" s="16">
        <v>662500</v>
      </c>
      <c r="Z20" s="16">
        <v>2038750</v>
      </c>
      <c r="AA20" s="16">
        <v>5573750</v>
      </c>
      <c r="AB20" s="16">
        <v>10366250</v>
      </c>
      <c r="AC20" s="16">
        <v>15661250</v>
      </c>
      <c r="AD20" s="16">
        <v>34302500</v>
      </c>
      <c r="AE20" s="16">
        <v>1576830</v>
      </c>
      <c r="AF20" s="16">
        <v>16233250</v>
      </c>
      <c r="AG20" s="16">
        <v>15307090</v>
      </c>
      <c r="AH20" s="16">
        <v>11785660</v>
      </c>
      <c r="AI20" s="16">
        <v>16719100</v>
      </c>
      <c r="AJ20" s="16">
        <v>28679340</v>
      </c>
      <c r="AK20" s="16">
        <v>90301270</v>
      </c>
      <c r="AL20" s="16">
        <v>0</v>
      </c>
      <c r="AM20" s="16">
        <v>403000</v>
      </c>
      <c r="AN20" s="16">
        <v>49500</v>
      </c>
      <c r="AO20" s="16">
        <v>324500</v>
      </c>
      <c r="AP20" s="16">
        <v>413000</v>
      </c>
      <c r="AQ20" s="16">
        <v>425000</v>
      </c>
      <c r="AR20" s="16">
        <v>1615000</v>
      </c>
      <c r="AS20" s="16">
        <v>15026390</v>
      </c>
      <c r="AT20" s="16">
        <v>214919261</v>
      </c>
      <c r="AU20" s="16">
        <v>163072091</v>
      </c>
      <c r="AV20" s="16">
        <v>160953290</v>
      </c>
      <c r="AW20" s="16">
        <v>105401555</v>
      </c>
      <c r="AX20" s="16">
        <v>48020160</v>
      </c>
      <c r="AY20" s="16">
        <v>707392747</v>
      </c>
      <c r="AZ20" s="16">
        <v>2469610</v>
      </c>
      <c r="BA20" s="16">
        <v>73839010</v>
      </c>
      <c r="BB20" s="16">
        <v>42083270</v>
      </c>
      <c r="BC20" s="16">
        <v>38977390</v>
      </c>
      <c r="BD20" s="16">
        <v>31104870</v>
      </c>
      <c r="BE20" s="16">
        <v>12679830</v>
      </c>
      <c r="BF20" s="16">
        <v>201153980</v>
      </c>
      <c r="BG20" s="16">
        <v>5045500</v>
      </c>
      <c r="BH20" s="16">
        <v>37920020</v>
      </c>
      <c r="BI20" s="16">
        <v>19640590</v>
      </c>
      <c r="BJ20" s="16">
        <v>20102950</v>
      </c>
      <c r="BK20" s="16">
        <v>22012040</v>
      </c>
      <c r="BL20" s="16">
        <v>20879700</v>
      </c>
      <c r="BM20" s="16">
        <v>125600800</v>
      </c>
      <c r="BN20" s="16">
        <v>55110</v>
      </c>
      <c r="BO20" s="16">
        <v>18771388</v>
      </c>
      <c r="BP20" s="16">
        <v>29017983</v>
      </c>
      <c r="BQ20" s="16">
        <v>81128920</v>
      </c>
      <c r="BR20" s="16">
        <v>86666520</v>
      </c>
      <c r="BS20" s="16">
        <v>91502230</v>
      </c>
      <c r="BT20" s="16">
        <v>307142151</v>
      </c>
      <c r="BU20" s="16">
        <v>55110</v>
      </c>
      <c r="BV20" s="16">
        <v>16097858</v>
      </c>
      <c r="BW20" s="16">
        <v>23065670</v>
      </c>
      <c r="BX20" s="16">
        <v>65547400</v>
      </c>
      <c r="BY20" s="16">
        <v>73146290</v>
      </c>
      <c r="BZ20" s="16">
        <v>80773850</v>
      </c>
      <c r="CA20" s="16">
        <v>258686178</v>
      </c>
      <c r="CB20" s="16">
        <v>0</v>
      </c>
      <c r="CC20" s="16">
        <v>1530220</v>
      </c>
      <c r="CD20" s="16">
        <v>3558753</v>
      </c>
      <c r="CE20" s="16">
        <v>9446420</v>
      </c>
      <c r="CF20" s="16">
        <v>10491830</v>
      </c>
      <c r="CG20" s="16">
        <v>4153040</v>
      </c>
      <c r="CH20" s="16">
        <v>29180263</v>
      </c>
      <c r="CI20" s="16">
        <v>0</v>
      </c>
      <c r="CJ20" s="16">
        <v>1143310</v>
      </c>
      <c r="CK20" s="16">
        <v>2393560</v>
      </c>
      <c r="CL20" s="16">
        <v>6135100</v>
      </c>
      <c r="CM20" s="16">
        <v>3028400</v>
      </c>
      <c r="CN20" s="16">
        <v>6575340</v>
      </c>
      <c r="CO20" s="16">
        <v>19275710</v>
      </c>
      <c r="CP20" s="16">
        <v>11873890</v>
      </c>
      <c r="CQ20" s="16">
        <v>111067467</v>
      </c>
      <c r="CR20" s="16">
        <v>76933165</v>
      </c>
      <c r="CS20" s="16">
        <v>67969070</v>
      </c>
      <c r="CT20" s="16">
        <v>41030560</v>
      </c>
      <c r="CU20" s="16">
        <v>25805200</v>
      </c>
      <c r="CV20" s="16">
        <v>334679352</v>
      </c>
      <c r="CW20" s="16">
        <v>35600</v>
      </c>
      <c r="CX20" s="16">
        <v>779000</v>
      </c>
      <c r="CY20" s="16">
        <v>673600</v>
      </c>
      <c r="CZ20" s="16">
        <v>891000</v>
      </c>
      <c r="DA20" s="16">
        <v>995700</v>
      </c>
      <c r="DB20" s="16">
        <v>2773400</v>
      </c>
      <c r="DC20" s="16">
        <v>6148300</v>
      </c>
      <c r="DD20" s="16">
        <v>29693390</v>
      </c>
      <c r="DE20" s="16">
        <v>34219150</v>
      </c>
      <c r="DF20" s="16">
        <v>42259260</v>
      </c>
      <c r="DG20" s="16">
        <v>7614560</v>
      </c>
      <c r="DH20" s="16">
        <v>0</v>
      </c>
      <c r="DI20" s="16">
        <v>113786360</v>
      </c>
      <c r="DJ20" s="16">
        <v>1887340</v>
      </c>
      <c r="DK20" s="16">
        <v>24913620</v>
      </c>
      <c r="DL20" s="16">
        <v>15415494</v>
      </c>
      <c r="DM20" s="16">
        <v>4400380</v>
      </c>
      <c r="DN20" s="16">
        <v>18015000</v>
      </c>
      <c r="DO20" s="16">
        <v>12597200</v>
      </c>
      <c r="DP20" s="16">
        <v>77229034</v>
      </c>
      <c r="DQ20" s="16">
        <v>9950950</v>
      </c>
      <c r="DR20" s="16">
        <v>55681457</v>
      </c>
      <c r="DS20" s="16">
        <v>26624921</v>
      </c>
      <c r="DT20" s="16">
        <v>20418430</v>
      </c>
      <c r="DU20" s="16">
        <v>14405300</v>
      </c>
      <c r="DV20" s="16">
        <v>10434600</v>
      </c>
      <c r="DW20" s="16">
        <v>137515658</v>
      </c>
      <c r="DX20" s="16">
        <v>491933</v>
      </c>
      <c r="DY20" s="16">
        <v>1699798</v>
      </c>
      <c r="DZ20" s="16">
        <v>1428818</v>
      </c>
      <c r="EA20" s="16">
        <v>1128091</v>
      </c>
      <c r="EB20" s="16">
        <v>932375</v>
      </c>
      <c r="EC20" s="16">
        <v>176777</v>
      </c>
      <c r="ED20" s="16">
        <v>5857792</v>
      </c>
      <c r="EE20" s="16">
        <v>1337760</v>
      </c>
      <c r="EF20" s="16">
        <v>9772936</v>
      </c>
      <c r="EG20" s="16">
        <v>3887323</v>
      </c>
      <c r="EH20" s="16">
        <v>3476871</v>
      </c>
      <c r="EI20" s="16">
        <v>1778032</v>
      </c>
      <c r="EJ20" s="16">
        <v>469650</v>
      </c>
      <c r="EK20" s="16">
        <v>20722572</v>
      </c>
      <c r="EL20" s="16">
        <v>0</v>
      </c>
      <c r="EM20" s="16">
        <v>0</v>
      </c>
      <c r="EN20" s="16">
        <v>85814164</v>
      </c>
      <c r="EO20" s="16">
        <v>169180930</v>
      </c>
      <c r="EP20" s="16">
        <v>330920889</v>
      </c>
      <c r="EQ20" s="16">
        <v>516684690</v>
      </c>
      <c r="ER20" s="16">
        <v>570728870</v>
      </c>
      <c r="ES20" s="16">
        <v>1673329543</v>
      </c>
      <c r="ET20" s="16">
        <v>0</v>
      </c>
      <c r="EU20" s="16">
        <v>0</v>
      </c>
      <c r="EV20" s="16">
        <v>31863510</v>
      </c>
      <c r="EW20" s="16">
        <v>74445018</v>
      </c>
      <c r="EX20" s="16">
        <v>137670087</v>
      </c>
      <c r="EY20" s="16">
        <v>254122210</v>
      </c>
      <c r="EZ20" s="16">
        <v>313829840</v>
      </c>
      <c r="FA20" s="16">
        <v>811930665</v>
      </c>
      <c r="FB20" s="16">
        <v>53950654</v>
      </c>
      <c r="FC20" s="16">
        <v>90910032</v>
      </c>
      <c r="FD20" s="16">
        <v>187179152</v>
      </c>
      <c r="FE20" s="16">
        <v>254383980</v>
      </c>
      <c r="FF20" s="16">
        <v>218374730</v>
      </c>
      <c r="FG20" s="16">
        <v>804798548</v>
      </c>
      <c r="FH20" s="16">
        <v>0</v>
      </c>
      <c r="FI20" s="16">
        <v>3825880</v>
      </c>
      <c r="FJ20" s="16">
        <v>6071650</v>
      </c>
      <c r="FK20" s="16">
        <v>8178500</v>
      </c>
      <c r="FL20" s="16">
        <v>38524300</v>
      </c>
      <c r="FM20" s="16">
        <v>56600330</v>
      </c>
      <c r="FN20" s="16">
        <v>0</v>
      </c>
      <c r="FO20" s="16">
        <v>0</v>
      </c>
      <c r="FP20" s="16">
        <v>12351340</v>
      </c>
      <c r="FQ20" s="16">
        <v>21275850</v>
      </c>
      <c r="FR20" s="16">
        <v>39414750</v>
      </c>
      <c r="FS20" s="16">
        <v>57546480</v>
      </c>
      <c r="FT20" s="16">
        <v>60951350</v>
      </c>
      <c r="FU20" s="16">
        <v>191539770</v>
      </c>
      <c r="FV20" s="16">
        <v>0</v>
      </c>
      <c r="FW20" s="16">
        <v>0</v>
      </c>
      <c r="FX20" s="16">
        <v>4673270</v>
      </c>
      <c r="FY20" s="16">
        <v>9686650</v>
      </c>
      <c r="FZ20" s="16">
        <v>16819420</v>
      </c>
      <c r="GA20" s="16">
        <v>28019080</v>
      </c>
      <c r="GB20" s="16">
        <v>30719100</v>
      </c>
      <c r="GC20" s="16">
        <v>89917520</v>
      </c>
      <c r="GD20" s="16">
        <v>7678070</v>
      </c>
      <c r="GE20" s="16">
        <v>11230920</v>
      </c>
      <c r="GF20" s="16">
        <v>21753690</v>
      </c>
      <c r="GG20" s="16">
        <v>28620090</v>
      </c>
      <c r="GH20" s="16">
        <v>25327780</v>
      </c>
      <c r="GI20" s="16">
        <v>94610550</v>
      </c>
      <c r="GJ20" s="16">
        <v>0</v>
      </c>
      <c r="GK20" s="16">
        <v>358280</v>
      </c>
      <c r="GL20" s="16">
        <v>841640</v>
      </c>
      <c r="GM20" s="16">
        <v>907310</v>
      </c>
      <c r="GN20" s="16">
        <v>4904470</v>
      </c>
      <c r="GO20" s="16">
        <v>7011700</v>
      </c>
      <c r="GP20" s="16">
        <v>0</v>
      </c>
      <c r="GQ20" s="16">
        <v>45340163</v>
      </c>
      <c r="GR20" s="16">
        <v>648012426</v>
      </c>
      <c r="GS20" s="16">
        <v>566864084</v>
      </c>
      <c r="GT20" s="16">
        <v>758548553</v>
      </c>
      <c r="GU20" s="16">
        <v>866919502</v>
      </c>
      <c r="GV20" s="16">
        <v>859178717</v>
      </c>
      <c r="GW20" s="16">
        <v>3744863445</v>
      </c>
    </row>
    <row r="21" spans="1:205" ht="18" customHeight="1">
      <c r="A21" s="12">
        <v>9</v>
      </c>
      <c r="B21" s="12" t="s">
        <v>13</v>
      </c>
      <c r="C21" s="19">
        <v>182160</v>
      </c>
      <c r="D21" s="19">
        <v>3404578</v>
      </c>
      <c r="E21" s="19">
        <v>5235943</v>
      </c>
      <c r="F21" s="19">
        <v>5093540</v>
      </c>
      <c r="G21" s="19">
        <v>3560290</v>
      </c>
      <c r="H21" s="19">
        <v>2077210</v>
      </c>
      <c r="I21" s="19">
        <v>19553721</v>
      </c>
      <c r="J21" s="19">
        <v>139660</v>
      </c>
      <c r="K21" s="19">
        <v>2531740</v>
      </c>
      <c r="L21" s="19">
        <v>4356260</v>
      </c>
      <c r="M21" s="19">
        <v>3823190</v>
      </c>
      <c r="N21" s="19">
        <v>2596940</v>
      </c>
      <c r="O21" s="19">
        <v>1664820</v>
      </c>
      <c r="P21" s="19">
        <v>15112610</v>
      </c>
      <c r="Q21" s="19">
        <v>139660</v>
      </c>
      <c r="R21" s="19">
        <v>1487080</v>
      </c>
      <c r="S21" s="19">
        <v>1097200</v>
      </c>
      <c r="T21" s="19">
        <v>0</v>
      </c>
      <c r="U21" s="19">
        <v>217480</v>
      </c>
      <c r="V21" s="19">
        <v>0</v>
      </c>
      <c r="W21" s="19">
        <v>2941420</v>
      </c>
      <c r="X21" s="19">
        <v>0</v>
      </c>
      <c r="Y21" s="19">
        <v>462500</v>
      </c>
      <c r="Z21" s="19">
        <v>0</v>
      </c>
      <c r="AA21" s="19">
        <v>0</v>
      </c>
      <c r="AB21" s="19">
        <v>396250</v>
      </c>
      <c r="AC21" s="19">
        <v>325000</v>
      </c>
      <c r="AD21" s="19">
        <v>1183750</v>
      </c>
      <c r="AE21" s="19">
        <v>0</v>
      </c>
      <c r="AF21" s="19">
        <v>0</v>
      </c>
      <c r="AG21" s="19">
        <v>0</v>
      </c>
      <c r="AH21" s="19">
        <v>0</v>
      </c>
      <c r="AI21" s="19">
        <v>62560</v>
      </c>
      <c r="AJ21" s="19">
        <v>633480</v>
      </c>
      <c r="AK21" s="19">
        <v>696040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156060</v>
      </c>
      <c r="AU21" s="19">
        <v>2873560</v>
      </c>
      <c r="AV21" s="19">
        <v>3808940</v>
      </c>
      <c r="AW21" s="19">
        <v>1529600</v>
      </c>
      <c r="AX21" s="19">
        <v>554340</v>
      </c>
      <c r="AY21" s="19">
        <v>8922500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426100</v>
      </c>
      <c r="BI21" s="19">
        <v>385500</v>
      </c>
      <c r="BJ21" s="19">
        <v>14250</v>
      </c>
      <c r="BK21" s="19">
        <v>391050</v>
      </c>
      <c r="BL21" s="19">
        <v>152000</v>
      </c>
      <c r="BM21" s="19">
        <v>1368900</v>
      </c>
      <c r="BN21" s="19">
        <v>0</v>
      </c>
      <c r="BO21" s="19">
        <v>188860</v>
      </c>
      <c r="BP21" s="19">
        <v>226490</v>
      </c>
      <c r="BQ21" s="19">
        <v>1006850</v>
      </c>
      <c r="BR21" s="19">
        <v>562360</v>
      </c>
      <c r="BS21" s="19">
        <v>207390</v>
      </c>
      <c r="BT21" s="19">
        <v>2191950</v>
      </c>
      <c r="BU21" s="19">
        <v>0</v>
      </c>
      <c r="BV21" s="19">
        <v>188860</v>
      </c>
      <c r="BW21" s="19">
        <v>226490</v>
      </c>
      <c r="BX21" s="19">
        <v>1006850</v>
      </c>
      <c r="BY21" s="19">
        <v>562360</v>
      </c>
      <c r="BZ21" s="19">
        <v>207390</v>
      </c>
      <c r="CA21" s="19">
        <v>2191950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  <c r="CM21" s="19">
        <v>0</v>
      </c>
      <c r="CN21" s="19">
        <v>0</v>
      </c>
      <c r="CO21" s="19">
        <v>0</v>
      </c>
      <c r="CP21" s="19">
        <v>42500</v>
      </c>
      <c r="CQ21" s="19">
        <v>629000</v>
      </c>
      <c r="CR21" s="19">
        <v>501500</v>
      </c>
      <c r="CS21" s="19">
        <v>263500</v>
      </c>
      <c r="CT21" s="19">
        <v>365500</v>
      </c>
      <c r="CU21" s="19">
        <v>205000</v>
      </c>
      <c r="CV21" s="19">
        <v>2007000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  <c r="DH21" s="19">
        <v>0</v>
      </c>
      <c r="DI21" s="19">
        <v>0</v>
      </c>
      <c r="DJ21" s="19">
        <v>0</v>
      </c>
      <c r="DK21" s="19">
        <v>0</v>
      </c>
      <c r="DL21" s="19">
        <v>0</v>
      </c>
      <c r="DM21" s="19">
        <v>0</v>
      </c>
      <c r="DN21" s="19">
        <v>0</v>
      </c>
      <c r="DO21" s="19">
        <v>0</v>
      </c>
      <c r="DP21" s="19">
        <v>0</v>
      </c>
      <c r="DQ21" s="19">
        <v>42500</v>
      </c>
      <c r="DR21" s="19">
        <v>629000</v>
      </c>
      <c r="DS21" s="19">
        <v>501500</v>
      </c>
      <c r="DT21" s="19">
        <v>263500</v>
      </c>
      <c r="DU21" s="19">
        <v>365500</v>
      </c>
      <c r="DV21" s="19">
        <v>205000</v>
      </c>
      <c r="DW21" s="19">
        <v>2007000</v>
      </c>
      <c r="DX21" s="19">
        <v>0</v>
      </c>
      <c r="DY21" s="19">
        <v>54978</v>
      </c>
      <c r="DZ21" s="19">
        <v>27930</v>
      </c>
      <c r="EA21" s="19">
        <v>0</v>
      </c>
      <c r="EB21" s="19">
        <v>35490</v>
      </c>
      <c r="EC21" s="19">
        <v>0</v>
      </c>
      <c r="ED21" s="19">
        <v>118398</v>
      </c>
      <c r="EE21" s="19">
        <v>0</v>
      </c>
      <c r="EF21" s="19">
        <v>0</v>
      </c>
      <c r="EG21" s="19">
        <v>123763</v>
      </c>
      <c r="EH21" s="19">
        <v>0</v>
      </c>
      <c r="EI21" s="19">
        <v>0</v>
      </c>
      <c r="EJ21" s="19">
        <v>0</v>
      </c>
      <c r="EK21" s="19">
        <v>123763</v>
      </c>
      <c r="EL21" s="19">
        <v>0</v>
      </c>
      <c r="EM21" s="19">
        <v>0</v>
      </c>
      <c r="EN21" s="19">
        <v>3392500</v>
      </c>
      <c r="EO21" s="19">
        <v>11162760</v>
      </c>
      <c r="EP21" s="19">
        <v>7814490</v>
      </c>
      <c r="EQ21" s="19">
        <v>11360850</v>
      </c>
      <c r="ER21" s="19">
        <v>6443380</v>
      </c>
      <c r="ES21" s="19">
        <v>40173980</v>
      </c>
      <c r="ET21" s="19">
        <v>0</v>
      </c>
      <c r="EU21" s="19">
        <v>0</v>
      </c>
      <c r="EV21" s="19">
        <v>0</v>
      </c>
      <c r="EW21" s="19">
        <v>4942860</v>
      </c>
      <c r="EX21" s="19">
        <v>912000</v>
      </c>
      <c r="EY21" s="19">
        <v>6952460</v>
      </c>
      <c r="EZ21" s="19">
        <v>3532070</v>
      </c>
      <c r="FA21" s="19">
        <v>16339390</v>
      </c>
      <c r="FB21" s="19">
        <v>3392500</v>
      </c>
      <c r="FC21" s="19">
        <v>6219900</v>
      </c>
      <c r="FD21" s="19">
        <v>6902490</v>
      </c>
      <c r="FE21" s="19">
        <v>4408390</v>
      </c>
      <c r="FF21" s="19">
        <v>747980</v>
      </c>
      <c r="FG21" s="19">
        <v>21671260</v>
      </c>
      <c r="FH21" s="19">
        <v>0</v>
      </c>
      <c r="FI21" s="19">
        <v>0</v>
      </c>
      <c r="FJ21" s="19">
        <v>0</v>
      </c>
      <c r="FK21" s="19">
        <v>0</v>
      </c>
      <c r="FL21" s="19">
        <v>2163330</v>
      </c>
      <c r="FM21" s="19">
        <v>2163330</v>
      </c>
      <c r="FN21" s="19">
        <v>0</v>
      </c>
      <c r="FO21" s="19">
        <v>0</v>
      </c>
      <c r="FP21" s="19">
        <v>9600</v>
      </c>
      <c r="FQ21" s="19">
        <v>1785800</v>
      </c>
      <c r="FR21" s="19">
        <v>731400</v>
      </c>
      <c r="FS21" s="19">
        <v>987680</v>
      </c>
      <c r="FT21" s="19">
        <v>260760</v>
      </c>
      <c r="FU21" s="19">
        <v>3775240</v>
      </c>
      <c r="FV21" s="19">
        <v>0</v>
      </c>
      <c r="FW21" s="19">
        <v>0</v>
      </c>
      <c r="FX21" s="19">
        <v>0</v>
      </c>
      <c r="FY21" s="19">
        <v>814880</v>
      </c>
      <c r="FZ21" s="19">
        <v>0</v>
      </c>
      <c r="GA21" s="19">
        <v>534000</v>
      </c>
      <c r="GB21" s="19">
        <v>0</v>
      </c>
      <c r="GC21" s="19">
        <v>1348880</v>
      </c>
      <c r="GD21" s="19">
        <v>9600</v>
      </c>
      <c r="GE21" s="19">
        <v>970920</v>
      </c>
      <c r="GF21" s="19">
        <v>731400</v>
      </c>
      <c r="GG21" s="19">
        <v>453680</v>
      </c>
      <c r="GH21" s="19">
        <v>2120</v>
      </c>
      <c r="GI21" s="19">
        <v>2167720</v>
      </c>
      <c r="GJ21" s="19">
        <v>0</v>
      </c>
      <c r="GK21" s="19">
        <v>0</v>
      </c>
      <c r="GL21" s="19">
        <v>0</v>
      </c>
      <c r="GM21" s="19">
        <v>0</v>
      </c>
      <c r="GN21" s="19">
        <v>258640</v>
      </c>
      <c r="GO21" s="19">
        <v>258640</v>
      </c>
      <c r="GP21" s="19">
        <v>0</v>
      </c>
      <c r="GQ21" s="19">
        <v>182160</v>
      </c>
      <c r="GR21" s="19">
        <v>6797078</v>
      </c>
      <c r="GS21" s="19">
        <v>16398703</v>
      </c>
      <c r="GT21" s="19">
        <v>12908030</v>
      </c>
      <c r="GU21" s="19">
        <v>14921140</v>
      </c>
      <c r="GV21" s="19">
        <v>8520590</v>
      </c>
      <c r="GW21" s="19">
        <v>59727701</v>
      </c>
    </row>
    <row r="22" spans="1:205" ht="18" customHeight="1" thickBot="1">
      <c r="A22" s="30" t="s">
        <v>45</v>
      </c>
      <c r="B22" s="31"/>
      <c r="C22" s="20">
        <f aca="true" t="shared" si="14" ref="C22:BN22">SUM(C20:C21)</f>
        <v>45522323</v>
      </c>
      <c r="D22" s="20">
        <f t="shared" si="14"/>
        <v>565602840</v>
      </c>
      <c r="E22" s="20">
        <f t="shared" si="14"/>
        <v>402919097</v>
      </c>
      <c r="F22" s="20">
        <f t="shared" si="14"/>
        <v>432721204</v>
      </c>
      <c r="G22" s="20">
        <f t="shared" si="14"/>
        <v>353795102</v>
      </c>
      <c r="H22" s="20">
        <f t="shared" si="14"/>
        <v>290527057</v>
      </c>
      <c r="I22" s="20">
        <f t="shared" si="14"/>
        <v>2091087623</v>
      </c>
      <c r="J22" s="20">
        <f t="shared" si="14"/>
        <v>31721130</v>
      </c>
      <c r="K22" s="20">
        <f t="shared" si="14"/>
        <v>423418413</v>
      </c>
      <c r="L22" s="20">
        <f t="shared" si="14"/>
        <v>290772125</v>
      </c>
      <c r="M22" s="20">
        <f t="shared" si="14"/>
        <v>277747902</v>
      </c>
      <c r="N22" s="20">
        <f t="shared" si="14"/>
        <v>222424265</v>
      </c>
      <c r="O22" s="20">
        <f t="shared" si="14"/>
        <v>172160810</v>
      </c>
      <c r="P22" s="20">
        <f t="shared" si="14"/>
        <v>1418244645</v>
      </c>
      <c r="Q22" s="20">
        <f t="shared" si="14"/>
        <v>7602800</v>
      </c>
      <c r="R22" s="20">
        <f t="shared" si="14"/>
        <v>78396712</v>
      </c>
      <c r="S22" s="20">
        <f t="shared" si="14"/>
        <v>45321774</v>
      </c>
      <c r="T22" s="20">
        <f t="shared" si="14"/>
        <v>36207172</v>
      </c>
      <c r="U22" s="20">
        <f t="shared" si="14"/>
        <v>34027990</v>
      </c>
      <c r="V22" s="20">
        <f t="shared" si="14"/>
        <v>44150710</v>
      </c>
      <c r="W22" s="20">
        <f t="shared" si="14"/>
        <v>245707158</v>
      </c>
      <c r="X22" s="20">
        <f t="shared" si="14"/>
        <v>0</v>
      </c>
      <c r="Y22" s="20">
        <f t="shared" si="14"/>
        <v>1125000</v>
      </c>
      <c r="Z22" s="20">
        <f t="shared" si="14"/>
        <v>2038750</v>
      </c>
      <c r="AA22" s="20">
        <f t="shared" si="14"/>
        <v>5573750</v>
      </c>
      <c r="AB22" s="20">
        <f t="shared" si="14"/>
        <v>10762500</v>
      </c>
      <c r="AC22" s="20">
        <f t="shared" si="14"/>
        <v>15986250</v>
      </c>
      <c r="AD22" s="20">
        <f t="shared" si="14"/>
        <v>35486250</v>
      </c>
      <c r="AE22" s="20">
        <f t="shared" si="14"/>
        <v>1576830</v>
      </c>
      <c r="AF22" s="20">
        <f t="shared" si="14"/>
        <v>16233250</v>
      </c>
      <c r="AG22" s="20">
        <f t="shared" si="14"/>
        <v>15307090</v>
      </c>
      <c r="AH22" s="20">
        <f t="shared" si="14"/>
        <v>11785660</v>
      </c>
      <c r="AI22" s="20">
        <f t="shared" si="14"/>
        <v>16781660</v>
      </c>
      <c r="AJ22" s="20">
        <f t="shared" si="14"/>
        <v>29312820</v>
      </c>
      <c r="AK22" s="20">
        <f t="shared" si="14"/>
        <v>90997310</v>
      </c>
      <c r="AL22" s="20">
        <f t="shared" si="14"/>
        <v>0</v>
      </c>
      <c r="AM22" s="20">
        <f t="shared" si="14"/>
        <v>403000</v>
      </c>
      <c r="AN22" s="20">
        <f t="shared" si="14"/>
        <v>49500</v>
      </c>
      <c r="AO22" s="20">
        <f t="shared" si="14"/>
        <v>324500</v>
      </c>
      <c r="AP22" s="20">
        <f t="shared" si="14"/>
        <v>413000</v>
      </c>
      <c r="AQ22" s="20">
        <f t="shared" si="14"/>
        <v>425000</v>
      </c>
      <c r="AR22" s="20">
        <f t="shared" si="14"/>
        <v>1615000</v>
      </c>
      <c r="AS22" s="20">
        <f t="shared" si="14"/>
        <v>15026390</v>
      </c>
      <c r="AT22" s="20">
        <f t="shared" si="14"/>
        <v>215075321</v>
      </c>
      <c r="AU22" s="20">
        <f t="shared" si="14"/>
        <v>165945651</v>
      </c>
      <c r="AV22" s="20">
        <f t="shared" si="14"/>
        <v>164762230</v>
      </c>
      <c r="AW22" s="20">
        <f t="shared" si="14"/>
        <v>106931155</v>
      </c>
      <c r="AX22" s="20">
        <f t="shared" si="14"/>
        <v>48574500</v>
      </c>
      <c r="AY22" s="20">
        <f t="shared" si="14"/>
        <v>716315247</v>
      </c>
      <c r="AZ22" s="20">
        <f t="shared" si="14"/>
        <v>2469610</v>
      </c>
      <c r="BA22" s="20">
        <f t="shared" si="14"/>
        <v>73839010</v>
      </c>
      <c r="BB22" s="20">
        <f t="shared" si="14"/>
        <v>42083270</v>
      </c>
      <c r="BC22" s="20">
        <f t="shared" si="14"/>
        <v>38977390</v>
      </c>
      <c r="BD22" s="20">
        <f t="shared" si="14"/>
        <v>31104870</v>
      </c>
      <c r="BE22" s="20">
        <f t="shared" si="14"/>
        <v>12679830</v>
      </c>
      <c r="BF22" s="20">
        <f t="shared" si="14"/>
        <v>201153980</v>
      </c>
      <c r="BG22" s="20">
        <f t="shared" si="14"/>
        <v>5045500</v>
      </c>
      <c r="BH22" s="20">
        <f t="shared" si="14"/>
        <v>38346120</v>
      </c>
      <c r="BI22" s="20">
        <f t="shared" si="14"/>
        <v>20026090</v>
      </c>
      <c r="BJ22" s="20">
        <f t="shared" si="14"/>
        <v>20117200</v>
      </c>
      <c r="BK22" s="20">
        <f t="shared" si="14"/>
        <v>22403090</v>
      </c>
      <c r="BL22" s="20">
        <f t="shared" si="14"/>
        <v>21031700</v>
      </c>
      <c r="BM22" s="20">
        <f t="shared" si="14"/>
        <v>126969700</v>
      </c>
      <c r="BN22" s="20">
        <f t="shared" si="14"/>
        <v>55110</v>
      </c>
      <c r="BO22" s="20">
        <f aca="true" t="shared" si="15" ref="BO22:DZ22">SUM(BO20:BO21)</f>
        <v>18960248</v>
      </c>
      <c r="BP22" s="20">
        <f t="shared" si="15"/>
        <v>29244473</v>
      </c>
      <c r="BQ22" s="20">
        <f t="shared" si="15"/>
        <v>82135770</v>
      </c>
      <c r="BR22" s="20">
        <f t="shared" si="15"/>
        <v>87228880</v>
      </c>
      <c r="BS22" s="20">
        <f t="shared" si="15"/>
        <v>91709620</v>
      </c>
      <c r="BT22" s="20">
        <f t="shared" si="15"/>
        <v>309334101</v>
      </c>
      <c r="BU22" s="20">
        <f t="shared" si="15"/>
        <v>55110</v>
      </c>
      <c r="BV22" s="20">
        <f t="shared" si="15"/>
        <v>16286718</v>
      </c>
      <c r="BW22" s="20">
        <f t="shared" si="15"/>
        <v>23292160</v>
      </c>
      <c r="BX22" s="20">
        <f t="shared" si="15"/>
        <v>66554250</v>
      </c>
      <c r="BY22" s="20">
        <f t="shared" si="15"/>
        <v>73708650</v>
      </c>
      <c r="BZ22" s="20">
        <f t="shared" si="15"/>
        <v>80981240</v>
      </c>
      <c r="CA22" s="20">
        <f t="shared" si="15"/>
        <v>260878128</v>
      </c>
      <c r="CB22" s="20">
        <f t="shared" si="15"/>
        <v>0</v>
      </c>
      <c r="CC22" s="20">
        <f t="shared" si="15"/>
        <v>1530220</v>
      </c>
      <c r="CD22" s="20">
        <f t="shared" si="15"/>
        <v>3558753</v>
      </c>
      <c r="CE22" s="20">
        <f t="shared" si="15"/>
        <v>9446420</v>
      </c>
      <c r="CF22" s="20">
        <f t="shared" si="15"/>
        <v>10491830</v>
      </c>
      <c r="CG22" s="20">
        <f t="shared" si="15"/>
        <v>4153040</v>
      </c>
      <c r="CH22" s="20">
        <f t="shared" si="15"/>
        <v>29180263</v>
      </c>
      <c r="CI22" s="20">
        <f t="shared" si="15"/>
        <v>0</v>
      </c>
      <c r="CJ22" s="20">
        <f t="shared" si="15"/>
        <v>1143310</v>
      </c>
      <c r="CK22" s="20">
        <f t="shared" si="15"/>
        <v>2393560</v>
      </c>
      <c r="CL22" s="20">
        <f t="shared" si="15"/>
        <v>6135100</v>
      </c>
      <c r="CM22" s="20">
        <f t="shared" si="15"/>
        <v>3028400</v>
      </c>
      <c r="CN22" s="20">
        <f t="shared" si="15"/>
        <v>6575340</v>
      </c>
      <c r="CO22" s="20">
        <f t="shared" si="15"/>
        <v>19275710</v>
      </c>
      <c r="CP22" s="20">
        <f t="shared" si="15"/>
        <v>11916390</v>
      </c>
      <c r="CQ22" s="20">
        <f t="shared" si="15"/>
        <v>111696467</v>
      </c>
      <c r="CR22" s="20">
        <f t="shared" si="15"/>
        <v>77434665</v>
      </c>
      <c r="CS22" s="20">
        <f t="shared" si="15"/>
        <v>68232570</v>
      </c>
      <c r="CT22" s="20">
        <f t="shared" si="15"/>
        <v>41396060</v>
      </c>
      <c r="CU22" s="20">
        <f t="shared" si="15"/>
        <v>26010200</v>
      </c>
      <c r="CV22" s="20">
        <f t="shared" si="15"/>
        <v>336686352</v>
      </c>
      <c r="CW22" s="20">
        <f t="shared" si="15"/>
        <v>35600</v>
      </c>
      <c r="CX22" s="20">
        <f t="shared" si="15"/>
        <v>779000</v>
      </c>
      <c r="CY22" s="20">
        <f t="shared" si="15"/>
        <v>673600</v>
      </c>
      <c r="CZ22" s="20">
        <f t="shared" si="15"/>
        <v>891000</v>
      </c>
      <c r="DA22" s="20">
        <f t="shared" si="15"/>
        <v>995700</v>
      </c>
      <c r="DB22" s="20">
        <f t="shared" si="15"/>
        <v>2773400</v>
      </c>
      <c r="DC22" s="20">
        <f t="shared" si="15"/>
        <v>6148300</v>
      </c>
      <c r="DD22" s="20">
        <f t="shared" si="15"/>
        <v>29693390</v>
      </c>
      <c r="DE22" s="20">
        <f t="shared" si="15"/>
        <v>34219150</v>
      </c>
      <c r="DF22" s="20">
        <f t="shared" si="15"/>
        <v>42259260</v>
      </c>
      <c r="DG22" s="20">
        <f t="shared" si="15"/>
        <v>7614560</v>
      </c>
      <c r="DH22" s="20">
        <f t="shared" si="15"/>
        <v>0</v>
      </c>
      <c r="DI22" s="20">
        <f t="shared" si="15"/>
        <v>113786360</v>
      </c>
      <c r="DJ22" s="20">
        <f t="shared" si="15"/>
        <v>1887340</v>
      </c>
      <c r="DK22" s="20">
        <f t="shared" si="15"/>
        <v>24913620</v>
      </c>
      <c r="DL22" s="20">
        <f t="shared" si="15"/>
        <v>15415494</v>
      </c>
      <c r="DM22" s="20">
        <f t="shared" si="15"/>
        <v>4400380</v>
      </c>
      <c r="DN22" s="20">
        <f t="shared" si="15"/>
        <v>18015000</v>
      </c>
      <c r="DO22" s="20">
        <f t="shared" si="15"/>
        <v>12597200</v>
      </c>
      <c r="DP22" s="20">
        <f t="shared" si="15"/>
        <v>77229034</v>
      </c>
      <c r="DQ22" s="20">
        <f t="shared" si="15"/>
        <v>9993450</v>
      </c>
      <c r="DR22" s="20">
        <f t="shared" si="15"/>
        <v>56310457</v>
      </c>
      <c r="DS22" s="20">
        <f t="shared" si="15"/>
        <v>27126421</v>
      </c>
      <c r="DT22" s="20">
        <f t="shared" si="15"/>
        <v>20681930</v>
      </c>
      <c r="DU22" s="20">
        <f t="shared" si="15"/>
        <v>14770800</v>
      </c>
      <c r="DV22" s="20">
        <f t="shared" si="15"/>
        <v>10639600</v>
      </c>
      <c r="DW22" s="20">
        <f t="shared" si="15"/>
        <v>139522658</v>
      </c>
      <c r="DX22" s="20">
        <f t="shared" si="15"/>
        <v>491933</v>
      </c>
      <c r="DY22" s="20">
        <f t="shared" si="15"/>
        <v>1754776</v>
      </c>
      <c r="DZ22" s="20">
        <f t="shared" si="15"/>
        <v>1456748</v>
      </c>
      <c r="EA22" s="20">
        <f aca="true" t="shared" si="16" ref="EA22:GL22">SUM(EA20:EA21)</f>
        <v>1128091</v>
      </c>
      <c r="EB22" s="20">
        <f t="shared" si="16"/>
        <v>967865</v>
      </c>
      <c r="EC22" s="20">
        <f t="shared" si="16"/>
        <v>176777</v>
      </c>
      <c r="ED22" s="20">
        <f t="shared" si="16"/>
        <v>5976190</v>
      </c>
      <c r="EE22" s="20">
        <f t="shared" si="16"/>
        <v>1337760</v>
      </c>
      <c r="EF22" s="20">
        <f t="shared" si="16"/>
        <v>9772936</v>
      </c>
      <c r="EG22" s="20">
        <f t="shared" si="16"/>
        <v>4011086</v>
      </c>
      <c r="EH22" s="20">
        <f t="shared" si="16"/>
        <v>3476871</v>
      </c>
      <c r="EI22" s="20">
        <f t="shared" si="16"/>
        <v>1778032</v>
      </c>
      <c r="EJ22" s="20">
        <f t="shared" si="16"/>
        <v>469650</v>
      </c>
      <c r="EK22" s="20">
        <f t="shared" si="16"/>
        <v>20846335</v>
      </c>
      <c r="EL22" s="20">
        <f t="shared" si="16"/>
        <v>0</v>
      </c>
      <c r="EM22" s="20">
        <f t="shared" si="16"/>
        <v>0</v>
      </c>
      <c r="EN22" s="20">
        <f t="shared" si="16"/>
        <v>89206664</v>
      </c>
      <c r="EO22" s="20">
        <f t="shared" si="16"/>
        <v>180343690</v>
      </c>
      <c r="EP22" s="20">
        <f t="shared" si="16"/>
        <v>338735379</v>
      </c>
      <c r="EQ22" s="20">
        <f t="shared" si="16"/>
        <v>528045540</v>
      </c>
      <c r="ER22" s="20">
        <f t="shared" si="16"/>
        <v>577172250</v>
      </c>
      <c r="ES22" s="20">
        <f t="shared" si="16"/>
        <v>1713503523</v>
      </c>
      <c r="ET22" s="20">
        <f t="shared" si="16"/>
        <v>0</v>
      </c>
      <c r="EU22" s="20">
        <f t="shared" si="16"/>
        <v>0</v>
      </c>
      <c r="EV22" s="20">
        <f t="shared" si="16"/>
        <v>31863510</v>
      </c>
      <c r="EW22" s="20">
        <f t="shared" si="16"/>
        <v>79387878</v>
      </c>
      <c r="EX22" s="20">
        <f t="shared" si="16"/>
        <v>138582087</v>
      </c>
      <c r="EY22" s="20">
        <f t="shared" si="16"/>
        <v>261074670</v>
      </c>
      <c r="EZ22" s="20">
        <f t="shared" si="16"/>
        <v>317361910</v>
      </c>
      <c r="FA22" s="20">
        <f t="shared" si="16"/>
        <v>828270055</v>
      </c>
      <c r="FB22" s="20">
        <f t="shared" si="16"/>
        <v>57343154</v>
      </c>
      <c r="FC22" s="20">
        <f t="shared" si="16"/>
        <v>97129932</v>
      </c>
      <c r="FD22" s="20">
        <f t="shared" si="16"/>
        <v>194081642</v>
      </c>
      <c r="FE22" s="20">
        <f t="shared" si="16"/>
        <v>258792370</v>
      </c>
      <c r="FF22" s="20">
        <f t="shared" si="16"/>
        <v>219122710</v>
      </c>
      <c r="FG22" s="20">
        <f t="shared" si="16"/>
        <v>826469808</v>
      </c>
      <c r="FH22" s="20">
        <f t="shared" si="16"/>
        <v>0</v>
      </c>
      <c r="FI22" s="20">
        <f t="shared" si="16"/>
        <v>3825880</v>
      </c>
      <c r="FJ22" s="20">
        <f t="shared" si="16"/>
        <v>6071650</v>
      </c>
      <c r="FK22" s="20">
        <f t="shared" si="16"/>
        <v>8178500</v>
      </c>
      <c r="FL22" s="20">
        <f t="shared" si="16"/>
        <v>40687630</v>
      </c>
      <c r="FM22" s="20">
        <f t="shared" si="16"/>
        <v>58763660</v>
      </c>
      <c r="FN22" s="20">
        <f t="shared" si="16"/>
        <v>0</v>
      </c>
      <c r="FO22" s="20">
        <f t="shared" si="16"/>
        <v>0</v>
      </c>
      <c r="FP22" s="20">
        <f t="shared" si="16"/>
        <v>12360940</v>
      </c>
      <c r="FQ22" s="20">
        <f t="shared" si="16"/>
        <v>23061650</v>
      </c>
      <c r="FR22" s="20">
        <f t="shared" si="16"/>
        <v>40146150</v>
      </c>
      <c r="FS22" s="20">
        <f t="shared" si="16"/>
        <v>58534160</v>
      </c>
      <c r="FT22" s="20">
        <f t="shared" si="16"/>
        <v>61212110</v>
      </c>
      <c r="FU22" s="20">
        <f t="shared" si="16"/>
        <v>195315010</v>
      </c>
      <c r="FV22" s="20">
        <f t="shared" si="16"/>
        <v>0</v>
      </c>
      <c r="FW22" s="20">
        <f t="shared" si="16"/>
        <v>0</v>
      </c>
      <c r="FX22" s="20">
        <f t="shared" si="16"/>
        <v>4673270</v>
      </c>
      <c r="FY22" s="20">
        <f t="shared" si="16"/>
        <v>10501530</v>
      </c>
      <c r="FZ22" s="20">
        <f t="shared" si="16"/>
        <v>16819420</v>
      </c>
      <c r="GA22" s="20">
        <f t="shared" si="16"/>
        <v>28553080</v>
      </c>
      <c r="GB22" s="20">
        <f t="shared" si="16"/>
        <v>30719100</v>
      </c>
      <c r="GC22" s="20">
        <f t="shared" si="16"/>
        <v>91266400</v>
      </c>
      <c r="GD22" s="20">
        <f t="shared" si="16"/>
        <v>7687670</v>
      </c>
      <c r="GE22" s="20">
        <f t="shared" si="16"/>
        <v>12201840</v>
      </c>
      <c r="GF22" s="20">
        <f t="shared" si="16"/>
        <v>22485090</v>
      </c>
      <c r="GG22" s="20">
        <f t="shared" si="16"/>
        <v>29073770</v>
      </c>
      <c r="GH22" s="20">
        <f t="shared" si="16"/>
        <v>25329900</v>
      </c>
      <c r="GI22" s="20">
        <f t="shared" si="16"/>
        <v>96778270</v>
      </c>
      <c r="GJ22" s="20">
        <f t="shared" si="16"/>
        <v>0</v>
      </c>
      <c r="GK22" s="20">
        <f t="shared" si="16"/>
        <v>358280</v>
      </c>
      <c r="GL22" s="20">
        <f t="shared" si="16"/>
        <v>841640</v>
      </c>
      <c r="GM22" s="20">
        <f>SUM(GM20:GM21)</f>
        <v>907310</v>
      </c>
      <c r="GN22" s="20">
        <f>SUM(GN20:GN21)</f>
        <v>5163110</v>
      </c>
      <c r="GO22" s="20">
        <f>SUM(GO20:GO21)</f>
        <v>7270340</v>
      </c>
      <c r="GP22" s="20">
        <f>SUM(GP20:GP21)</f>
        <v>0</v>
      </c>
      <c r="GQ22" s="20">
        <f>SUM(GQ20:GQ21)</f>
        <v>45522323</v>
      </c>
      <c r="GR22" s="20">
        <f>SUM(GR20:GR21)</f>
        <v>654809504</v>
      </c>
      <c r="GS22" s="20">
        <f>SUM(GS20:GS21)</f>
        <v>583262787</v>
      </c>
      <c r="GT22" s="20">
        <f>SUM(GT20:GT21)</f>
        <v>771456583</v>
      </c>
      <c r="GU22" s="20">
        <f>SUM(GU20:GU21)</f>
        <v>881840642</v>
      </c>
      <c r="GV22" s="20">
        <f>SUM(GV20:GV21)</f>
        <v>867699307</v>
      </c>
      <c r="GW22" s="20">
        <f>SUM(GW20:GW21)</f>
        <v>3804591146</v>
      </c>
    </row>
    <row r="23" spans="1:205" ht="18" customHeight="1" thickBot="1">
      <c r="A23" s="34" t="s">
        <v>46</v>
      </c>
      <c r="B23" s="35"/>
      <c r="C23" s="20">
        <f aca="true" t="shared" si="17" ref="C23:BN23">+C19+C22</f>
        <v>125893614</v>
      </c>
      <c r="D23" s="20">
        <f t="shared" si="17"/>
        <v>1252568471</v>
      </c>
      <c r="E23" s="20">
        <f t="shared" si="17"/>
        <v>806289334</v>
      </c>
      <c r="F23" s="20">
        <f t="shared" si="17"/>
        <v>890973444</v>
      </c>
      <c r="G23" s="20">
        <f t="shared" si="17"/>
        <v>680645229</v>
      </c>
      <c r="H23" s="20">
        <f t="shared" si="17"/>
        <v>608404845</v>
      </c>
      <c r="I23" s="20">
        <f t="shared" si="17"/>
        <v>4364774937</v>
      </c>
      <c r="J23" s="20">
        <f t="shared" si="17"/>
        <v>91132180</v>
      </c>
      <c r="K23" s="20">
        <f t="shared" si="17"/>
        <v>925609381</v>
      </c>
      <c r="L23" s="20">
        <f t="shared" si="17"/>
        <v>566124150</v>
      </c>
      <c r="M23" s="20">
        <f t="shared" si="17"/>
        <v>582533274</v>
      </c>
      <c r="N23" s="20">
        <f t="shared" si="17"/>
        <v>422447195</v>
      </c>
      <c r="O23" s="20">
        <f t="shared" si="17"/>
        <v>357200846</v>
      </c>
      <c r="P23" s="20">
        <f t="shared" si="17"/>
        <v>2945047026</v>
      </c>
      <c r="Q23" s="20">
        <f t="shared" si="17"/>
        <v>23609190</v>
      </c>
      <c r="R23" s="20">
        <f t="shared" si="17"/>
        <v>194096636</v>
      </c>
      <c r="S23" s="20">
        <f t="shared" si="17"/>
        <v>106490760</v>
      </c>
      <c r="T23" s="20">
        <f t="shared" si="17"/>
        <v>89303033</v>
      </c>
      <c r="U23" s="20">
        <f t="shared" si="17"/>
        <v>74846160</v>
      </c>
      <c r="V23" s="20">
        <f t="shared" si="17"/>
        <v>93739306</v>
      </c>
      <c r="W23" s="20">
        <f t="shared" si="17"/>
        <v>582085085</v>
      </c>
      <c r="X23" s="20">
        <f t="shared" si="17"/>
        <v>0</v>
      </c>
      <c r="Y23" s="20">
        <f t="shared" si="17"/>
        <v>1338750</v>
      </c>
      <c r="Z23" s="20">
        <f t="shared" si="17"/>
        <v>2661250</v>
      </c>
      <c r="AA23" s="20">
        <f t="shared" si="17"/>
        <v>11385000</v>
      </c>
      <c r="AB23" s="20">
        <f t="shared" si="17"/>
        <v>17831250</v>
      </c>
      <c r="AC23" s="20">
        <f t="shared" si="17"/>
        <v>27215000</v>
      </c>
      <c r="AD23" s="20">
        <f t="shared" si="17"/>
        <v>60431250</v>
      </c>
      <c r="AE23" s="20">
        <f t="shared" si="17"/>
        <v>3862210</v>
      </c>
      <c r="AF23" s="20">
        <f t="shared" si="17"/>
        <v>42126510</v>
      </c>
      <c r="AG23" s="20">
        <f t="shared" si="17"/>
        <v>28038750</v>
      </c>
      <c r="AH23" s="20">
        <f t="shared" si="17"/>
        <v>30190280</v>
      </c>
      <c r="AI23" s="20">
        <f t="shared" si="17"/>
        <v>31332256</v>
      </c>
      <c r="AJ23" s="20">
        <f t="shared" si="17"/>
        <v>49169140</v>
      </c>
      <c r="AK23" s="20">
        <f t="shared" si="17"/>
        <v>184719146</v>
      </c>
      <c r="AL23" s="20">
        <f t="shared" si="17"/>
        <v>55000</v>
      </c>
      <c r="AM23" s="20">
        <f t="shared" si="17"/>
        <v>1794500</v>
      </c>
      <c r="AN23" s="20">
        <f t="shared" si="17"/>
        <v>1380500</v>
      </c>
      <c r="AO23" s="20">
        <f t="shared" si="17"/>
        <v>1254000</v>
      </c>
      <c r="AP23" s="20">
        <f t="shared" si="17"/>
        <v>979500</v>
      </c>
      <c r="AQ23" s="20">
        <f t="shared" si="17"/>
        <v>881500</v>
      </c>
      <c r="AR23" s="20">
        <f t="shared" si="17"/>
        <v>6345000</v>
      </c>
      <c r="AS23" s="20">
        <f t="shared" si="17"/>
        <v>45853610</v>
      </c>
      <c r="AT23" s="20">
        <f t="shared" si="17"/>
        <v>462644255</v>
      </c>
      <c r="AU23" s="20">
        <f t="shared" si="17"/>
        <v>307516680</v>
      </c>
      <c r="AV23" s="20">
        <f t="shared" si="17"/>
        <v>330379022</v>
      </c>
      <c r="AW23" s="20">
        <f t="shared" si="17"/>
        <v>196097717</v>
      </c>
      <c r="AX23" s="20">
        <f t="shared" si="17"/>
        <v>115518660</v>
      </c>
      <c r="AY23" s="20">
        <f t="shared" si="17"/>
        <v>1458009944</v>
      </c>
      <c r="AZ23" s="20">
        <f t="shared" si="17"/>
        <v>5417940</v>
      </c>
      <c r="BA23" s="20">
        <f t="shared" si="17"/>
        <v>142004620</v>
      </c>
      <c r="BB23" s="20">
        <f t="shared" si="17"/>
        <v>77613350</v>
      </c>
      <c r="BC23" s="20">
        <f t="shared" si="17"/>
        <v>75664409</v>
      </c>
      <c r="BD23" s="20">
        <f t="shared" si="17"/>
        <v>56794372</v>
      </c>
      <c r="BE23" s="20">
        <f t="shared" si="17"/>
        <v>28353120</v>
      </c>
      <c r="BF23" s="20">
        <f t="shared" si="17"/>
        <v>385847811</v>
      </c>
      <c r="BG23" s="20">
        <f t="shared" si="17"/>
        <v>12334230</v>
      </c>
      <c r="BH23" s="20">
        <f t="shared" si="17"/>
        <v>81604110</v>
      </c>
      <c r="BI23" s="20">
        <f t="shared" si="17"/>
        <v>42422860</v>
      </c>
      <c r="BJ23" s="20">
        <f t="shared" si="17"/>
        <v>44357530</v>
      </c>
      <c r="BK23" s="20">
        <f t="shared" si="17"/>
        <v>44565940</v>
      </c>
      <c r="BL23" s="20">
        <f t="shared" si="17"/>
        <v>42324120</v>
      </c>
      <c r="BM23" s="20">
        <f t="shared" si="17"/>
        <v>267608790</v>
      </c>
      <c r="BN23" s="20">
        <f t="shared" si="17"/>
        <v>355920</v>
      </c>
      <c r="BO23" s="20">
        <f aca="true" t="shared" si="18" ref="BO23:DZ23">+BO19+BO22</f>
        <v>55995048</v>
      </c>
      <c r="BP23" s="20">
        <f t="shared" si="18"/>
        <v>68012053</v>
      </c>
      <c r="BQ23" s="20">
        <f t="shared" si="18"/>
        <v>164397180</v>
      </c>
      <c r="BR23" s="20">
        <f t="shared" si="18"/>
        <v>178113314</v>
      </c>
      <c r="BS23" s="20">
        <f t="shared" si="18"/>
        <v>199838570</v>
      </c>
      <c r="BT23" s="20">
        <f t="shared" si="18"/>
        <v>666712085</v>
      </c>
      <c r="BU23" s="20">
        <f t="shared" si="18"/>
        <v>159210</v>
      </c>
      <c r="BV23" s="20">
        <f t="shared" si="18"/>
        <v>50960148</v>
      </c>
      <c r="BW23" s="20">
        <f t="shared" si="18"/>
        <v>60732100</v>
      </c>
      <c r="BX23" s="20">
        <f t="shared" si="18"/>
        <v>146606030</v>
      </c>
      <c r="BY23" s="20">
        <f t="shared" si="18"/>
        <v>161130739</v>
      </c>
      <c r="BZ23" s="20">
        <f t="shared" si="18"/>
        <v>186335530</v>
      </c>
      <c r="CA23" s="20">
        <f t="shared" si="18"/>
        <v>605923757</v>
      </c>
      <c r="CB23" s="20">
        <f t="shared" si="18"/>
        <v>196710</v>
      </c>
      <c r="CC23" s="20">
        <f t="shared" si="18"/>
        <v>3891590</v>
      </c>
      <c r="CD23" s="20">
        <f t="shared" si="18"/>
        <v>4886393</v>
      </c>
      <c r="CE23" s="20">
        <f t="shared" si="18"/>
        <v>11550690</v>
      </c>
      <c r="CF23" s="20">
        <f t="shared" si="18"/>
        <v>11033020</v>
      </c>
      <c r="CG23" s="20">
        <f t="shared" si="18"/>
        <v>4456540</v>
      </c>
      <c r="CH23" s="20">
        <f t="shared" si="18"/>
        <v>36014943</v>
      </c>
      <c r="CI23" s="20">
        <f t="shared" si="18"/>
        <v>0</v>
      </c>
      <c r="CJ23" s="20">
        <f t="shared" si="18"/>
        <v>1143310</v>
      </c>
      <c r="CK23" s="20">
        <f t="shared" si="18"/>
        <v>2393560</v>
      </c>
      <c r="CL23" s="20">
        <f t="shared" si="18"/>
        <v>6240460</v>
      </c>
      <c r="CM23" s="20">
        <f t="shared" si="18"/>
        <v>5949555</v>
      </c>
      <c r="CN23" s="20">
        <f t="shared" si="18"/>
        <v>9046500</v>
      </c>
      <c r="CO23" s="20">
        <f t="shared" si="18"/>
        <v>24773385</v>
      </c>
      <c r="CP23" s="20">
        <f t="shared" si="18"/>
        <v>31234360</v>
      </c>
      <c r="CQ23" s="20">
        <f t="shared" si="18"/>
        <v>246469883</v>
      </c>
      <c r="CR23" s="20">
        <f t="shared" si="18"/>
        <v>161491942</v>
      </c>
      <c r="CS23" s="20">
        <f t="shared" si="18"/>
        <v>136075944</v>
      </c>
      <c r="CT23" s="20">
        <f t="shared" si="18"/>
        <v>75265804</v>
      </c>
      <c r="CU23" s="20">
        <f t="shared" si="18"/>
        <v>49485247</v>
      </c>
      <c r="CV23" s="20">
        <f t="shared" si="18"/>
        <v>700023180</v>
      </c>
      <c r="CW23" s="20">
        <f t="shared" si="18"/>
        <v>894600</v>
      </c>
      <c r="CX23" s="20">
        <f t="shared" si="18"/>
        <v>5687300</v>
      </c>
      <c r="CY23" s="20">
        <f t="shared" si="18"/>
        <v>3224600</v>
      </c>
      <c r="CZ23" s="20">
        <f t="shared" si="18"/>
        <v>4303200</v>
      </c>
      <c r="DA23" s="20">
        <f t="shared" si="18"/>
        <v>3273200</v>
      </c>
      <c r="DB23" s="20">
        <f t="shared" si="18"/>
        <v>6915500</v>
      </c>
      <c r="DC23" s="20">
        <f t="shared" si="18"/>
        <v>24298400</v>
      </c>
      <c r="DD23" s="20">
        <f t="shared" si="18"/>
        <v>73689240</v>
      </c>
      <c r="DE23" s="20">
        <f t="shared" si="18"/>
        <v>81036764</v>
      </c>
      <c r="DF23" s="20">
        <f t="shared" si="18"/>
        <v>76568324</v>
      </c>
      <c r="DG23" s="20">
        <f t="shared" si="18"/>
        <v>23231532</v>
      </c>
      <c r="DH23" s="20">
        <f t="shared" si="18"/>
        <v>1127910</v>
      </c>
      <c r="DI23" s="20">
        <f t="shared" si="18"/>
        <v>255653770</v>
      </c>
      <c r="DJ23" s="20">
        <f t="shared" si="18"/>
        <v>5162220</v>
      </c>
      <c r="DK23" s="20">
        <f t="shared" si="18"/>
        <v>44035290</v>
      </c>
      <c r="DL23" s="20">
        <f t="shared" si="18"/>
        <v>24076454</v>
      </c>
      <c r="DM23" s="20">
        <f t="shared" si="18"/>
        <v>13532090</v>
      </c>
      <c r="DN23" s="20">
        <f t="shared" si="18"/>
        <v>20752500</v>
      </c>
      <c r="DO23" s="20">
        <f t="shared" si="18"/>
        <v>18846720</v>
      </c>
      <c r="DP23" s="20">
        <f t="shared" si="18"/>
        <v>126405274</v>
      </c>
      <c r="DQ23" s="20">
        <f t="shared" si="18"/>
        <v>25177540</v>
      </c>
      <c r="DR23" s="20">
        <f t="shared" si="18"/>
        <v>123058053</v>
      </c>
      <c r="DS23" s="20">
        <f t="shared" si="18"/>
        <v>53154124</v>
      </c>
      <c r="DT23" s="20">
        <f t="shared" si="18"/>
        <v>41672330</v>
      </c>
      <c r="DU23" s="20">
        <f t="shared" si="18"/>
        <v>28008572</v>
      </c>
      <c r="DV23" s="20">
        <f t="shared" si="18"/>
        <v>22595117</v>
      </c>
      <c r="DW23" s="20">
        <f t="shared" si="18"/>
        <v>293665736</v>
      </c>
      <c r="DX23" s="20">
        <f t="shared" si="18"/>
        <v>717524</v>
      </c>
      <c r="DY23" s="20">
        <f t="shared" si="18"/>
        <v>4145861</v>
      </c>
      <c r="DZ23" s="20">
        <f t="shared" si="18"/>
        <v>2897539</v>
      </c>
      <c r="EA23" s="20">
        <f aca="true" t="shared" si="19" ref="EA23:GL23">+EA19+EA22</f>
        <v>2072586</v>
      </c>
      <c r="EB23" s="20">
        <f t="shared" si="19"/>
        <v>1568298</v>
      </c>
      <c r="EC23" s="20">
        <f t="shared" si="19"/>
        <v>624393</v>
      </c>
      <c r="ED23" s="20">
        <f t="shared" si="19"/>
        <v>12026201</v>
      </c>
      <c r="EE23" s="20">
        <f t="shared" si="19"/>
        <v>2453630</v>
      </c>
      <c r="EF23" s="20">
        <f t="shared" si="19"/>
        <v>20348298</v>
      </c>
      <c r="EG23" s="20">
        <f t="shared" si="19"/>
        <v>7763650</v>
      </c>
      <c r="EH23" s="20">
        <f t="shared" si="19"/>
        <v>5894460</v>
      </c>
      <c r="EI23" s="20">
        <f t="shared" si="19"/>
        <v>3250618</v>
      </c>
      <c r="EJ23" s="20">
        <f t="shared" si="19"/>
        <v>1255789</v>
      </c>
      <c r="EK23" s="20">
        <f t="shared" si="19"/>
        <v>40966445</v>
      </c>
      <c r="EL23" s="20">
        <f t="shared" si="19"/>
        <v>0</v>
      </c>
      <c r="EM23" s="20">
        <f t="shared" si="19"/>
        <v>0</v>
      </c>
      <c r="EN23" s="20">
        <f t="shared" si="19"/>
        <v>211336124</v>
      </c>
      <c r="EO23" s="20">
        <f t="shared" si="19"/>
        <v>449025100</v>
      </c>
      <c r="EP23" s="20">
        <f t="shared" si="19"/>
        <v>790819779</v>
      </c>
      <c r="EQ23" s="20">
        <f t="shared" si="19"/>
        <v>1158162943</v>
      </c>
      <c r="ER23" s="20">
        <f t="shared" si="19"/>
        <v>1247034040</v>
      </c>
      <c r="ES23" s="20">
        <f t="shared" si="19"/>
        <v>3856377986</v>
      </c>
      <c r="ET23" s="20">
        <f t="shared" si="19"/>
        <v>0</v>
      </c>
      <c r="EU23" s="20">
        <f t="shared" si="19"/>
        <v>0</v>
      </c>
      <c r="EV23" s="20">
        <f t="shared" si="19"/>
        <v>86297680</v>
      </c>
      <c r="EW23" s="20">
        <f t="shared" si="19"/>
        <v>183786818</v>
      </c>
      <c r="EX23" s="20">
        <f t="shared" si="19"/>
        <v>333801315</v>
      </c>
      <c r="EY23" s="20">
        <f t="shared" si="19"/>
        <v>601113868</v>
      </c>
      <c r="EZ23" s="20">
        <f t="shared" si="19"/>
        <v>728080440</v>
      </c>
      <c r="FA23" s="20">
        <f t="shared" si="19"/>
        <v>1933080121</v>
      </c>
      <c r="FB23" s="20">
        <f t="shared" si="19"/>
        <v>121185904</v>
      </c>
      <c r="FC23" s="20">
        <f t="shared" si="19"/>
        <v>258294022</v>
      </c>
      <c r="FD23" s="20">
        <f t="shared" si="19"/>
        <v>441092484</v>
      </c>
      <c r="FE23" s="20">
        <f t="shared" si="19"/>
        <v>521993140</v>
      </c>
      <c r="FF23" s="20">
        <f t="shared" si="19"/>
        <v>408340262</v>
      </c>
      <c r="FG23" s="20">
        <f t="shared" si="19"/>
        <v>1750905812</v>
      </c>
      <c r="FH23" s="20">
        <f t="shared" si="19"/>
        <v>3852540</v>
      </c>
      <c r="FI23" s="20">
        <f t="shared" si="19"/>
        <v>6944260</v>
      </c>
      <c r="FJ23" s="20">
        <f t="shared" si="19"/>
        <v>15925980</v>
      </c>
      <c r="FK23" s="20">
        <f t="shared" si="19"/>
        <v>35055935</v>
      </c>
      <c r="FL23" s="20">
        <f t="shared" si="19"/>
        <v>110613338</v>
      </c>
      <c r="FM23" s="20">
        <f t="shared" si="19"/>
        <v>172392053</v>
      </c>
      <c r="FN23" s="20">
        <f t="shared" si="19"/>
        <v>0</v>
      </c>
      <c r="FO23" s="20">
        <f t="shared" si="19"/>
        <v>0</v>
      </c>
      <c r="FP23" s="20">
        <f t="shared" si="19"/>
        <v>28529420</v>
      </c>
      <c r="FQ23" s="20">
        <f t="shared" si="19"/>
        <v>56980170</v>
      </c>
      <c r="FR23" s="20">
        <f t="shared" si="19"/>
        <v>98252170</v>
      </c>
      <c r="FS23" s="20">
        <f t="shared" si="19"/>
        <v>129554650</v>
      </c>
      <c r="FT23" s="20">
        <f t="shared" si="19"/>
        <v>136803930</v>
      </c>
      <c r="FU23" s="20">
        <f t="shared" si="19"/>
        <v>450120340</v>
      </c>
      <c r="FV23" s="20">
        <f t="shared" si="19"/>
        <v>0</v>
      </c>
      <c r="FW23" s="20">
        <f t="shared" si="19"/>
        <v>0</v>
      </c>
      <c r="FX23" s="20">
        <f t="shared" si="19"/>
        <v>12297740</v>
      </c>
      <c r="FY23" s="20">
        <f t="shared" si="19"/>
        <v>24661670</v>
      </c>
      <c r="FZ23" s="20">
        <f t="shared" si="19"/>
        <v>41506330</v>
      </c>
      <c r="GA23" s="20">
        <f t="shared" si="19"/>
        <v>67648860</v>
      </c>
      <c r="GB23" s="20">
        <f t="shared" si="19"/>
        <v>76231160</v>
      </c>
      <c r="GC23" s="20">
        <f t="shared" si="19"/>
        <v>222345760</v>
      </c>
      <c r="GD23" s="20">
        <f t="shared" si="19"/>
        <v>15447280</v>
      </c>
      <c r="GE23" s="20">
        <f t="shared" si="19"/>
        <v>31521380</v>
      </c>
      <c r="GF23" s="20">
        <f t="shared" si="19"/>
        <v>54476220</v>
      </c>
      <c r="GG23" s="20">
        <f t="shared" si="19"/>
        <v>57544350</v>
      </c>
      <c r="GH23" s="20">
        <f t="shared" si="19"/>
        <v>46006030</v>
      </c>
      <c r="GI23" s="20">
        <f t="shared" si="19"/>
        <v>204995260</v>
      </c>
      <c r="GJ23" s="20">
        <f t="shared" si="19"/>
        <v>784400</v>
      </c>
      <c r="GK23" s="20">
        <f t="shared" si="19"/>
        <v>797120</v>
      </c>
      <c r="GL23" s="20">
        <f t="shared" si="19"/>
        <v>2269620</v>
      </c>
      <c r="GM23" s="20">
        <f aca="true" t="shared" si="20" ref="GM23:GW23">+GM19+GM22</f>
        <v>4361440</v>
      </c>
      <c r="GN23" s="20">
        <f t="shared" si="20"/>
        <v>14566740</v>
      </c>
      <c r="GO23" s="20">
        <f t="shared" si="20"/>
        <v>22779320</v>
      </c>
      <c r="GP23" s="20">
        <f t="shared" si="20"/>
        <v>0</v>
      </c>
      <c r="GQ23" s="20">
        <f t="shared" si="20"/>
        <v>125893614</v>
      </c>
      <c r="GR23" s="20">
        <f t="shared" si="20"/>
        <v>1463904595</v>
      </c>
      <c r="GS23" s="20">
        <f t="shared" si="20"/>
        <v>1255314434</v>
      </c>
      <c r="GT23" s="20">
        <f t="shared" si="20"/>
        <v>1681793223</v>
      </c>
      <c r="GU23" s="20">
        <f t="shared" si="20"/>
        <v>1838808172</v>
      </c>
      <c r="GV23" s="20">
        <f t="shared" si="20"/>
        <v>1855438885</v>
      </c>
      <c r="GW23" s="20">
        <f t="shared" si="20"/>
        <v>8221152923</v>
      </c>
    </row>
    <row r="24" spans="1:205" ht="18" customHeight="1">
      <c r="A24" s="11">
        <v>10</v>
      </c>
      <c r="B24" s="11" t="s">
        <v>14</v>
      </c>
      <c r="C24" s="16">
        <v>7535695</v>
      </c>
      <c r="D24" s="16">
        <v>130483707</v>
      </c>
      <c r="E24" s="16">
        <v>140237366</v>
      </c>
      <c r="F24" s="16">
        <v>174972057</v>
      </c>
      <c r="G24" s="16">
        <v>123710456</v>
      </c>
      <c r="H24" s="16">
        <v>99764450</v>
      </c>
      <c r="I24" s="16">
        <v>676703731</v>
      </c>
      <c r="J24" s="16">
        <v>5992990</v>
      </c>
      <c r="K24" s="16">
        <v>101512170</v>
      </c>
      <c r="L24" s="16">
        <v>106311944</v>
      </c>
      <c r="M24" s="16">
        <v>144607886</v>
      </c>
      <c r="N24" s="16">
        <v>87330080</v>
      </c>
      <c r="O24" s="16">
        <v>66861740</v>
      </c>
      <c r="P24" s="16">
        <v>512616810</v>
      </c>
      <c r="Q24" s="16">
        <v>1092760</v>
      </c>
      <c r="R24" s="16">
        <v>24251100</v>
      </c>
      <c r="S24" s="16">
        <v>18111670</v>
      </c>
      <c r="T24" s="16">
        <v>32102160</v>
      </c>
      <c r="U24" s="16">
        <v>20016910</v>
      </c>
      <c r="V24" s="16">
        <v>18864260</v>
      </c>
      <c r="W24" s="16">
        <v>114438860</v>
      </c>
      <c r="X24" s="16">
        <v>0</v>
      </c>
      <c r="Y24" s="16">
        <v>0</v>
      </c>
      <c r="Z24" s="16">
        <v>1171250</v>
      </c>
      <c r="AA24" s="16">
        <v>1755000</v>
      </c>
      <c r="AB24" s="16">
        <v>3842500</v>
      </c>
      <c r="AC24" s="16">
        <v>2078750</v>
      </c>
      <c r="AD24" s="16">
        <v>8847500</v>
      </c>
      <c r="AE24" s="16">
        <v>495870</v>
      </c>
      <c r="AF24" s="16">
        <v>3242130</v>
      </c>
      <c r="AG24" s="16">
        <v>2545390</v>
      </c>
      <c r="AH24" s="16">
        <v>4257460</v>
      </c>
      <c r="AI24" s="16">
        <v>3912600</v>
      </c>
      <c r="AJ24" s="16">
        <v>6417640</v>
      </c>
      <c r="AK24" s="16">
        <v>20871090</v>
      </c>
      <c r="AL24" s="16">
        <v>0</v>
      </c>
      <c r="AM24" s="16">
        <v>0</v>
      </c>
      <c r="AN24" s="16">
        <v>0</v>
      </c>
      <c r="AO24" s="16">
        <v>0</v>
      </c>
      <c r="AP24" s="16">
        <v>286000</v>
      </c>
      <c r="AQ24" s="16">
        <v>11000</v>
      </c>
      <c r="AR24" s="16">
        <v>297000</v>
      </c>
      <c r="AS24" s="16">
        <v>3110500</v>
      </c>
      <c r="AT24" s="16">
        <v>52242980</v>
      </c>
      <c r="AU24" s="16">
        <v>60515774</v>
      </c>
      <c r="AV24" s="16">
        <v>85381956</v>
      </c>
      <c r="AW24" s="16">
        <v>41964490</v>
      </c>
      <c r="AX24" s="16">
        <v>27124210</v>
      </c>
      <c r="AY24" s="16">
        <v>270339910</v>
      </c>
      <c r="AZ24" s="16">
        <v>649790</v>
      </c>
      <c r="BA24" s="16">
        <v>13494890</v>
      </c>
      <c r="BB24" s="16">
        <v>16269850</v>
      </c>
      <c r="BC24" s="16">
        <v>13302270</v>
      </c>
      <c r="BD24" s="16">
        <v>10589610</v>
      </c>
      <c r="BE24" s="16">
        <v>5821880</v>
      </c>
      <c r="BF24" s="16">
        <v>60128290</v>
      </c>
      <c r="BG24" s="16">
        <v>644070</v>
      </c>
      <c r="BH24" s="16">
        <v>8281070</v>
      </c>
      <c r="BI24" s="16">
        <v>7698010</v>
      </c>
      <c r="BJ24" s="16">
        <v>7809040</v>
      </c>
      <c r="BK24" s="16">
        <v>6717970</v>
      </c>
      <c r="BL24" s="16">
        <v>6544000</v>
      </c>
      <c r="BM24" s="16">
        <v>37694160</v>
      </c>
      <c r="BN24" s="16">
        <v>41980</v>
      </c>
      <c r="BO24" s="16">
        <v>2973420</v>
      </c>
      <c r="BP24" s="16">
        <v>8895640</v>
      </c>
      <c r="BQ24" s="16">
        <v>12342880</v>
      </c>
      <c r="BR24" s="16">
        <v>21630010</v>
      </c>
      <c r="BS24" s="16">
        <v>25643040</v>
      </c>
      <c r="BT24" s="16">
        <v>71526970</v>
      </c>
      <c r="BU24" s="16">
        <v>41980</v>
      </c>
      <c r="BV24" s="16">
        <v>1111540</v>
      </c>
      <c r="BW24" s="16">
        <v>2547180</v>
      </c>
      <c r="BX24" s="16">
        <v>6132780</v>
      </c>
      <c r="BY24" s="16">
        <v>15477040</v>
      </c>
      <c r="BZ24" s="16">
        <v>15577570</v>
      </c>
      <c r="CA24" s="16">
        <v>40888090</v>
      </c>
      <c r="CB24" s="16">
        <v>0</v>
      </c>
      <c r="CC24" s="16">
        <v>1861880</v>
      </c>
      <c r="CD24" s="16">
        <v>6348460</v>
      </c>
      <c r="CE24" s="16">
        <v>6210100</v>
      </c>
      <c r="CF24" s="16">
        <v>6152970</v>
      </c>
      <c r="CG24" s="16">
        <v>10065470</v>
      </c>
      <c r="CH24" s="16">
        <v>30638880</v>
      </c>
      <c r="CI24" s="16">
        <v>0</v>
      </c>
      <c r="CJ24" s="16"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1445850</v>
      </c>
      <c r="CQ24" s="16">
        <v>23061060</v>
      </c>
      <c r="CR24" s="16">
        <v>22889657</v>
      </c>
      <c r="CS24" s="16">
        <v>15892560</v>
      </c>
      <c r="CT24" s="16">
        <v>13541016</v>
      </c>
      <c r="CU24" s="16">
        <v>6667870</v>
      </c>
      <c r="CV24" s="16">
        <v>83498013</v>
      </c>
      <c r="CW24" s="16">
        <v>0</v>
      </c>
      <c r="CX24" s="16">
        <v>0</v>
      </c>
      <c r="CY24" s="16">
        <v>0</v>
      </c>
      <c r="CZ24" s="16">
        <v>10000</v>
      </c>
      <c r="DA24" s="16">
        <v>5800</v>
      </c>
      <c r="DB24" s="16">
        <v>35000</v>
      </c>
      <c r="DC24" s="16">
        <v>50800</v>
      </c>
      <c r="DD24" s="16">
        <v>9415450</v>
      </c>
      <c r="DE24" s="16">
        <v>11773860</v>
      </c>
      <c r="DF24" s="16">
        <v>7057560</v>
      </c>
      <c r="DG24" s="16">
        <v>8586580</v>
      </c>
      <c r="DH24" s="16">
        <v>2626440</v>
      </c>
      <c r="DI24" s="16">
        <v>39459890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1445850</v>
      </c>
      <c r="DR24" s="16">
        <v>13645610</v>
      </c>
      <c r="DS24" s="16">
        <v>11115797</v>
      </c>
      <c r="DT24" s="16">
        <v>8825000</v>
      </c>
      <c r="DU24" s="16">
        <v>4948636</v>
      </c>
      <c r="DV24" s="16">
        <v>4006430</v>
      </c>
      <c r="DW24" s="16">
        <v>43987323</v>
      </c>
      <c r="DX24" s="16">
        <v>54875</v>
      </c>
      <c r="DY24" s="16">
        <v>632309</v>
      </c>
      <c r="DZ24" s="16">
        <v>566809</v>
      </c>
      <c r="EA24" s="16">
        <v>600092</v>
      </c>
      <c r="EB24" s="16">
        <v>388049</v>
      </c>
      <c r="EC24" s="16">
        <v>111030</v>
      </c>
      <c r="ED24" s="16">
        <v>2353164</v>
      </c>
      <c r="EE24" s="16">
        <v>0</v>
      </c>
      <c r="EF24" s="16">
        <v>2304748</v>
      </c>
      <c r="EG24" s="16">
        <v>1573316</v>
      </c>
      <c r="EH24" s="16">
        <v>1528639</v>
      </c>
      <c r="EI24" s="16">
        <v>821301</v>
      </c>
      <c r="EJ24" s="16">
        <v>480770</v>
      </c>
      <c r="EK24" s="16">
        <v>6708774</v>
      </c>
      <c r="EL24" s="16">
        <v>0</v>
      </c>
      <c r="EM24" s="16">
        <v>0</v>
      </c>
      <c r="EN24" s="16">
        <v>34994490</v>
      </c>
      <c r="EO24" s="16">
        <v>90994864</v>
      </c>
      <c r="EP24" s="16">
        <v>125003780</v>
      </c>
      <c r="EQ24" s="16">
        <v>224033370</v>
      </c>
      <c r="ER24" s="16">
        <v>346155721</v>
      </c>
      <c r="ES24" s="16">
        <v>821182225</v>
      </c>
      <c r="ET24" s="16">
        <v>0</v>
      </c>
      <c r="EU24" s="16">
        <v>0</v>
      </c>
      <c r="EV24" s="16">
        <v>1608160</v>
      </c>
      <c r="EW24" s="16">
        <v>22182210</v>
      </c>
      <c r="EX24" s="16">
        <v>32059810</v>
      </c>
      <c r="EY24" s="16">
        <v>76651390</v>
      </c>
      <c r="EZ24" s="16">
        <v>167181540</v>
      </c>
      <c r="FA24" s="16">
        <v>299683110</v>
      </c>
      <c r="FB24" s="16">
        <v>33386330</v>
      </c>
      <c r="FC24" s="16">
        <v>68812654</v>
      </c>
      <c r="FD24" s="16">
        <v>90927130</v>
      </c>
      <c r="FE24" s="16">
        <v>146335700</v>
      </c>
      <c r="FF24" s="16">
        <v>140871280</v>
      </c>
      <c r="FG24" s="16">
        <v>480333094</v>
      </c>
      <c r="FH24" s="16">
        <v>0</v>
      </c>
      <c r="FI24" s="16">
        <v>0</v>
      </c>
      <c r="FJ24" s="16">
        <v>2016840</v>
      </c>
      <c r="FK24" s="16">
        <v>1046280</v>
      </c>
      <c r="FL24" s="16">
        <v>38102901</v>
      </c>
      <c r="FM24" s="16">
        <v>41166021</v>
      </c>
      <c r="FN24" s="16">
        <v>0</v>
      </c>
      <c r="FO24" s="16">
        <v>0</v>
      </c>
      <c r="FP24" s="16">
        <v>4785160</v>
      </c>
      <c r="FQ24" s="16">
        <v>11990800</v>
      </c>
      <c r="FR24" s="16">
        <v>13977920</v>
      </c>
      <c r="FS24" s="16">
        <v>26104930</v>
      </c>
      <c r="FT24" s="16">
        <v>38847970</v>
      </c>
      <c r="FU24" s="16">
        <v>95706780</v>
      </c>
      <c r="FV24" s="16">
        <v>0</v>
      </c>
      <c r="FW24" s="16">
        <v>0</v>
      </c>
      <c r="FX24" s="16">
        <v>353280</v>
      </c>
      <c r="FY24" s="16">
        <v>3115070</v>
      </c>
      <c r="FZ24" s="16">
        <v>3230640</v>
      </c>
      <c r="GA24" s="16">
        <v>8962080</v>
      </c>
      <c r="GB24" s="16">
        <v>17726460</v>
      </c>
      <c r="GC24" s="16">
        <v>33387530</v>
      </c>
      <c r="GD24" s="16">
        <v>4431880</v>
      </c>
      <c r="GE24" s="16">
        <v>8875730</v>
      </c>
      <c r="GF24" s="16">
        <v>10488640</v>
      </c>
      <c r="GG24" s="16">
        <v>16992180</v>
      </c>
      <c r="GH24" s="16">
        <v>15956280</v>
      </c>
      <c r="GI24" s="16">
        <v>56744710</v>
      </c>
      <c r="GJ24" s="16">
        <v>0</v>
      </c>
      <c r="GK24" s="16">
        <v>0</v>
      </c>
      <c r="GL24" s="16">
        <v>258640</v>
      </c>
      <c r="GM24" s="16">
        <v>150670</v>
      </c>
      <c r="GN24" s="16">
        <v>5165230</v>
      </c>
      <c r="GO24" s="16">
        <v>5574540</v>
      </c>
      <c r="GP24" s="16">
        <v>0</v>
      </c>
      <c r="GQ24" s="16">
        <v>7535695</v>
      </c>
      <c r="GR24" s="16">
        <v>165478197</v>
      </c>
      <c r="GS24" s="16">
        <v>231232230</v>
      </c>
      <c r="GT24" s="16">
        <v>299975837</v>
      </c>
      <c r="GU24" s="16">
        <v>347743826</v>
      </c>
      <c r="GV24" s="16">
        <v>445920171</v>
      </c>
      <c r="GW24" s="16">
        <v>1497885956</v>
      </c>
    </row>
    <row r="25" spans="1:205" ht="18" customHeight="1">
      <c r="A25" s="12">
        <v>11</v>
      </c>
      <c r="B25" s="12" t="s">
        <v>15</v>
      </c>
      <c r="C25" s="19">
        <v>16875712</v>
      </c>
      <c r="D25" s="19">
        <v>114597394</v>
      </c>
      <c r="E25" s="19">
        <v>66431822</v>
      </c>
      <c r="F25" s="19">
        <v>83055078</v>
      </c>
      <c r="G25" s="19">
        <v>69846028</v>
      </c>
      <c r="H25" s="19">
        <v>44737634</v>
      </c>
      <c r="I25" s="19">
        <v>395543668</v>
      </c>
      <c r="J25" s="19">
        <v>12894600</v>
      </c>
      <c r="K25" s="19">
        <v>92338800</v>
      </c>
      <c r="L25" s="19">
        <v>53503370</v>
      </c>
      <c r="M25" s="19">
        <v>65147130</v>
      </c>
      <c r="N25" s="19">
        <v>48155190</v>
      </c>
      <c r="O25" s="19">
        <v>35997090</v>
      </c>
      <c r="P25" s="19">
        <v>308036180</v>
      </c>
      <c r="Q25" s="19">
        <v>4178840</v>
      </c>
      <c r="R25" s="19">
        <v>16780150</v>
      </c>
      <c r="S25" s="19">
        <v>6731930</v>
      </c>
      <c r="T25" s="19">
        <v>5304420</v>
      </c>
      <c r="U25" s="19">
        <v>7444280</v>
      </c>
      <c r="V25" s="19">
        <v>6394740</v>
      </c>
      <c r="W25" s="19">
        <v>46834360</v>
      </c>
      <c r="X25" s="19">
        <v>0</v>
      </c>
      <c r="Y25" s="19">
        <v>963750</v>
      </c>
      <c r="Z25" s="19">
        <v>212500</v>
      </c>
      <c r="AA25" s="19">
        <v>1646250</v>
      </c>
      <c r="AB25" s="19">
        <v>930000</v>
      </c>
      <c r="AC25" s="19">
        <v>2436250</v>
      </c>
      <c r="AD25" s="19">
        <v>6188750</v>
      </c>
      <c r="AE25" s="19">
        <v>368950</v>
      </c>
      <c r="AF25" s="19">
        <v>1497830</v>
      </c>
      <c r="AG25" s="19">
        <v>905740</v>
      </c>
      <c r="AH25" s="19">
        <v>978260</v>
      </c>
      <c r="AI25" s="19">
        <v>2872720</v>
      </c>
      <c r="AJ25" s="19">
        <v>5961770</v>
      </c>
      <c r="AK25" s="19">
        <v>12585270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5129700</v>
      </c>
      <c r="AT25" s="19">
        <v>56269460</v>
      </c>
      <c r="AU25" s="19">
        <v>37154650</v>
      </c>
      <c r="AV25" s="19">
        <v>45789960</v>
      </c>
      <c r="AW25" s="19">
        <v>27566920</v>
      </c>
      <c r="AX25" s="19">
        <v>16301900</v>
      </c>
      <c r="AY25" s="19">
        <v>188212590</v>
      </c>
      <c r="AZ25" s="19">
        <v>1352360</v>
      </c>
      <c r="BA25" s="19">
        <v>9254360</v>
      </c>
      <c r="BB25" s="19">
        <v>5115970</v>
      </c>
      <c r="BC25" s="19">
        <v>6876020</v>
      </c>
      <c r="BD25" s="19">
        <v>4363510</v>
      </c>
      <c r="BE25" s="19">
        <v>679430</v>
      </c>
      <c r="BF25" s="19">
        <v>27641650</v>
      </c>
      <c r="BG25" s="19">
        <v>1864750</v>
      </c>
      <c r="BH25" s="19">
        <v>7573250</v>
      </c>
      <c r="BI25" s="19">
        <v>3382580</v>
      </c>
      <c r="BJ25" s="19">
        <v>4552220</v>
      </c>
      <c r="BK25" s="19">
        <v>4977760</v>
      </c>
      <c r="BL25" s="19">
        <v>4223000</v>
      </c>
      <c r="BM25" s="19">
        <v>26573560</v>
      </c>
      <c r="BN25" s="19">
        <v>53020</v>
      </c>
      <c r="BO25" s="19">
        <v>1788620</v>
      </c>
      <c r="BP25" s="19">
        <v>3956830</v>
      </c>
      <c r="BQ25" s="19">
        <v>6739080</v>
      </c>
      <c r="BR25" s="19">
        <v>14540400</v>
      </c>
      <c r="BS25" s="19">
        <v>6132080</v>
      </c>
      <c r="BT25" s="19">
        <v>33210030</v>
      </c>
      <c r="BU25" s="19">
        <v>53020</v>
      </c>
      <c r="BV25" s="19">
        <v>1205550</v>
      </c>
      <c r="BW25" s="19">
        <v>2867460</v>
      </c>
      <c r="BX25" s="19">
        <v>5387320</v>
      </c>
      <c r="BY25" s="19">
        <v>8933240</v>
      </c>
      <c r="BZ25" s="19">
        <v>4598620</v>
      </c>
      <c r="CA25" s="19">
        <v>23045210</v>
      </c>
      <c r="CB25" s="19">
        <v>0</v>
      </c>
      <c r="CC25" s="19">
        <v>583070</v>
      </c>
      <c r="CD25" s="19">
        <v>1089370</v>
      </c>
      <c r="CE25" s="19">
        <v>1351760</v>
      </c>
      <c r="CF25" s="19">
        <v>5607160</v>
      </c>
      <c r="CG25" s="19">
        <v>1533460</v>
      </c>
      <c r="CH25" s="19">
        <v>10164820</v>
      </c>
      <c r="CI25" s="19">
        <v>0</v>
      </c>
      <c r="CJ25" s="19">
        <v>0</v>
      </c>
      <c r="CK25" s="19">
        <v>0</v>
      </c>
      <c r="CL25" s="19">
        <v>0</v>
      </c>
      <c r="CM25" s="19">
        <v>0</v>
      </c>
      <c r="CN25" s="19">
        <v>0</v>
      </c>
      <c r="CO25" s="19">
        <v>0</v>
      </c>
      <c r="CP25" s="19">
        <v>3366000</v>
      </c>
      <c r="CQ25" s="19">
        <v>18500480</v>
      </c>
      <c r="CR25" s="19">
        <v>8320070</v>
      </c>
      <c r="CS25" s="19">
        <v>10483950</v>
      </c>
      <c r="CT25" s="19">
        <v>6766560</v>
      </c>
      <c r="CU25" s="19">
        <v>2182420</v>
      </c>
      <c r="CV25" s="19">
        <v>49619480</v>
      </c>
      <c r="CW25" s="19">
        <v>0</v>
      </c>
      <c r="CX25" s="19">
        <v>15000</v>
      </c>
      <c r="CY25" s="19">
        <v>0</v>
      </c>
      <c r="CZ25" s="19">
        <v>0</v>
      </c>
      <c r="DA25" s="19">
        <v>210000</v>
      </c>
      <c r="DB25" s="19">
        <v>30000</v>
      </c>
      <c r="DC25" s="19">
        <v>255000</v>
      </c>
      <c r="DD25" s="19">
        <v>6691980</v>
      </c>
      <c r="DE25" s="19">
        <v>3512070</v>
      </c>
      <c r="DF25" s="19">
        <v>6454950</v>
      </c>
      <c r="DG25" s="19">
        <v>3688160</v>
      </c>
      <c r="DH25" s="19">
        <v>619920</v>
      </c>
      <c r="DI25" s="19">
        <v>20967080</v>
      </c>
      <c r="DJ25" s="19">
        <v>0</v>
      </c>
      <c r="DK25" s="19">
        <v>0</v>
      </c>
      <c r="DL25" s="19">
        <v>0</v>
      </c>
      <c r="DM25" s="19">
        <v>0</v>
      </c>
      <c r="DN25" s="19">
        <v>0</v>
      </c>
      <c r="DO25" s="19">
        <v>0</v>
      </c>
      <c r="DP25" s="19">
        <v>0</v>
      </c>
      <c r="DQ25" s="19">
        <v>3366000</v>
      </c>
      <c r="DR25" s="19">
        <v>11793500</v>
      </c>
      <c r="DS25" s="19">
        <v>4808000</v>
      </c>
      <c r="DT25" s="19">
        <v>4029000</v>
      </c>
      <c r="DU25" s="19">
        <v>2868400</v>
      </c>
      <c r="DV25" s="19">
        <v>1532500</v>
      </c>
      <c r="DW25" s="19">
        <v>28397400</v>
      </c>
      <c r="DX25" s="19">
        <v>101137</v>
      </c>
      <c r="DY25" s="19">
        <v>402080</v>
      </c>
      <c r="DZ25" s="19">
        <v>135292</v>
      </c>
      <c r="EA25" s="19">
        <v>352198</v>
      </c>
      <c r="EB25" s="19">
        <v>344125</v>
      </c>
      <c r="EC25" s="19">
        <v>34230</v>
      </c>
      <c r="ED25" s="19">
        <v>1369062</v>
      </c>
      <c r="EE25" s="19">
        <v>460955</v>
      </c>
      <c r="EF25" s="19">
        <v>1567414</v>
      </c>
      <c r="EG25" s="19">
        <v>516260</v>
      </c>
      <c r="EH25" s="19">
        <v>332720</v>
      </c>
      <c r="EI25" s="19">
        <v>39753</v>
      </c>
      <c r="EJ25" s="19">
        <v>391814</v>
      </c>
      <c r="EK25" s="19">
        <v>3308916</v>
      </c>
      <c r="EL25" s="19">
        <v>0</v>
      </c>
      <c r="EM25" s="19">
        <v>0</v>
      </c>
      <c r="EN25" s="19">
        <v>42538240</v>
      </c>
      <c r="EO25" s="19">
        <v>55657630</v>
      </c>
      <c r="EP25" s="19">
        <v>83636770</v>
      </c>
      <c r="EQ25" s="19">
        <v>109155196</v>
      </c>
      <c r="ER25" s="19">
        <v>147039970</v>
      </c>
      <c r="ES25" s="19">
        <v>438027806</v>
      </c>
      <c r="ET25" s="19">
        <v>0</v>
      </c>
      <c r="EU25" s="19">
        <v>0</v>
      </c>
      <c r="EV25" s="19">
        <v>15715170</v>
      </c>
      <c r="EW25" s="19">
        <v>21706570</v>
      </c>
      <c r="EX25" s="19">
        <v>41026370</v>
      </c>
      <c r="EY25" s="19">
        <v>43040180</v>
      </c>
      <c r="EZ25" s="19">
        <v>68637110</v>
      </c>
      <c r="FA25" s="19">
        <v>190125400</v>
      </c>
      <c r="FB25" s="19">
        <v>26823070</v>
      </c>
      <c r="FC25" s="19">
        <v>33951060</v>
      </c>
      <c r="FD25" s="19">
        <v>40280400</v>
      </c>
      <c r="FE25" s="19">
        <v>56144146</v>
      </c>
      <c r="FF25" s="19">
        <v>51257380</v>
      </c>
      <c r="FG25" s="19">
        <v>208456056</v>
      </c>
      <c r="FH25" s="19">
        <v>0</v>
      </c>
      <c r="FI25" s="19">
        <v>0</v>
      </c>
      <c r="FJ25" s="19">
        <v>2330000</v>
      </c>
      <c r="FK25" s="19">
        <v>9970870</v>
      </c>
      <c r="FL25" s="19">
        <v>27145480</v>
      </c>
      <c r="FM25" s="19">
        <v>39446350</v>
      </c>
      <c r="FN25" s="19">
        <v>0</v>
      </c>
      <c r="FO25" s="19">
        <v>0</v>
      </c>
      <c r="FP25" s="19">
        <v>6446950</v>
      </c>
      <c r="FQ25" s="19">
        <v>6993230</v>
      </c>
      <c r="FR25" s="19">
        <v>10399360</v>
      </c>
      <c r="FS25" s="19">
        <v>12336100</v>
      </c>
      <c r="FT25" s="19">
        <v>16374170</v>
      </c>
      <c r="FU25" s="19">
        <v>52549810</v>
      </c>
      <c r="FV25" s="19">
        <v>0</v>
      </c>
      <c r="FW25" s="19">
        <v>0</v>
      </c>
      <c r="FX25" s="19">
        <v>2446520</v>
      </c>
      <c r="FY25" s="19">
        <v>2447860</v>
      </c>
      <c r="FZ25" s="19">
        <v>5338990</v>
      </c>
      <c r="GA25" s="19">
        <v>4926200</v>
      </c>
      <c r="GB25" s="19">
        <v>7408760</v>
      </c>
      <c r="GC25" s="19">
        <v>22568330</v>
      </c>
      <c r="GD25" s="19">
        <v>4000430</v>
      </c>
      <c r="GE25" s="19">
        <v>4545370</v>
      </c>
      <c r="GF25" s="19">
        <v>4996770</v>
      </c>
      <c r="GG25" s="19">
        <v>6307050</v>
      </c>
      <c r="GH25" s="19">
        <v>5103190</v>
      </c>
      <c r="GI25" s="19">
        <v>24952810</v>
      </c>
      <c r="GJ25" s="19">
        <v>0</v>
      </c>
      <c r="GK25" s="19">
        <v>0</v>
      </c>
      <c r="GL25" s="19">
        <v>63600</v>
      </c>
      <c r="GM25" s="19">
        <v>1102850</v>
      </c>
      <c r="GN25" s="19">
        <v>3862220</v>
      </c>
      <c r="GO25" s="19">
        <v>5028670</v>
      </c>
      <c r="GP25" s="19">
        <v>0</v>
      </c>
      <c r="GQ25" s="19">
        <v>16875712</v>
      </c>
      <c r="GR25" s="19">
        <v>157135634</v>
      </c>
      <c r="GS25" s="19">
        <v>122089452</v>
      </c>
      <c r="GT25" s="19">
        <v>166691848</v>
      </c>
      <c r="GU25" s="19">
        <v>179001224</v>
      </c>
      <c r="GV25" s="19">
        <v>191777604</v>
      </c>
      <c r="GW25" s="19">
        <v>833571474</v>
      </c>
    </row>
    <row r="26" spans="1:205" ht="18" customHeight="1">
      <c r="A26" s="12">
        <v>12</v>
      </c>
      <c r="B26" s="12" t="s">
        <v>16</v>
      </c>
      <c r="C26" s="19">
        <v>10376770</v>
      </c>
      <c r="D26" s="19">
        <v>66143819</v>
      </c>
      <c r="E26" s="19">
        <v>30053027</v>
      </c>
      <c r="F26" s="19">
        <v>45875741</v>
      </c>
      <c r="G26" s="19">
        <v>27185937</v>
      </c>
      <c r="H26" s="19">
        <v>19704430</v>
      </c>
      <c r="I26" s="19">
        <v>199339724</v>
      </c>
      <c r="J26" s="19">
        <v>7427820</v>
      </c>
      <c r="K26" s="19">
        <v>49249511</v>
      </c>
      <c r="L26" s="19">
        <v>18317980</v>
      </c>
      <c r="M26" s="19">
        <v>27095404</v>
      </c>
      <c r="N26" s="19">
        <v>18973620</v>
      </c>
      <c r="O26" s="19">
        <v>14400390</v>
      </c>
      <c r="P26" s="19">
        <v>135464725</v>
      </c>
      <c r="Q26" s="19">
        <v>1582230</v>
      </c>
      <c r="R26" s="19">
        <v>11279320</v>
      </c>
      <c r="S26" s="19">
        <v>3493390</v>
      </c>
      <c r="T26" s="19">
        <v>9345670</v>
      </c>
      <c r="U26" s="19">
        <v>4611100</v>
      </c>
      <c r="V26" s="19">
        <v>5564680</v>
      </c>
      <c r="W26" s="19">
        <v>35876390</v>
      </c>
      <c r="X26" s="19">
        <v>0</v>
      </c>
      <c r="Y26" s="19">
        <v>0</v>
      </c>
      <c r="Z26" s="19">
        <v>525000</v>
      </c>
      <c r="AA26" s="19">
        <v>546250</v>
      </c>
      <c r="AB26" s="19">
        <v>237500</v>
      </c>
      <c r="AC26" s="19">
        <v>2080000</v>
      </c>
      <c r="AD26" s="19">
        <v>3388750</v>
      </c>
      <c r="AE26" s="19">
        <v>29750</v>
      </c>
      <c r="AF26" s="19">
        <v>370400</v>
      </c>
      <c r="AG26" s="19">
        <v>621010</v>
      </c>
      <c r="AH26" s="19">
        <v>387050</v>
      </c>
      <c r="AI26" s="19">
        <v>473300</v>
      </c>
      <c r="AJ26" s="19">
        <v>583990</v>
      </c>
      <c r="AK26" s="19">
        <v>2465500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4647460</v>
      </c>
      <c r="AT26" s="19">
        <v>29661091</v>
      </c>
      <c r="AU26" s="19">
        <v>9540650</v>
      </c>
      <c r="AV26" s="19">
        <v>12523454</v>
      </c>
      <c r="AW26" s="19">
        <v>9658870</v>
      </c>
      <c r="AX26" s="19">
        <v>4610360</v>
      </c>
      <c r="AY26" s="19">
        <v>70641885</v>
      </c>
      <c r="AZ26" s="19">
        <v>597290</v>
      </c>
      <c r="BA26" s="19">
        <v>6161240</v>
      </c>
      <c r="BB26" s="19">
        <v>3017400</v>
      </c>
      <c r="BC26" s="19">
        <v>2754260</v>
      </c>
      <c r="BD26" s="19">
        <v>1824720</v>
      </c>
      <c r="BE26" s="19">
        <v>31500</v>
      </c>
      <c r="BF26" s="19">
        <v>14386410</v>
      </c>
      <c r="BG26" s="19">
        <v>571090</v>
      </c>
      <c r="BH26" s="19">
        <v>1777460</v>
      </c>
      <c r="BI26" s="19">
        <v>1120530</v>
      </c>
      <c r="BJ26" s="19">
        <v>1538720</v>
      </c>
      <c r="BK26" s="19">
        <v>2168130</v>
      </c>
      <c r="BL26" s="19">
        <v>1529860</v>
      </c>
      <c r="BM26" s="19">
        <v>8705790</v>
      </c>
      <c r="BN26" s="19">
        <v>58770</v>
      </c>
      <c r="BO26" s="19">
        <v>281920</v>
      </c>
      <c r="BP26" s="19">
        <v>3729380</v>
      </c>
      <c r="BQ26" s="19">
        <v>6721550</v>
      </c>
      <c r="BR26" s="19">
        <v>5883940</v>
      </c>
      <c r="BS26" s="19">
        <v>4575940</v>
      </c>
      <c r="BT26" s="19">
        <v>21251500</v>
      </c>
      <c r="BU26" s="19">
        <v>58770</v>
      </c>
      <c r="BV26" s="19">
        <v>183620</v>
      </c>
      <c r="BW26" s="19">
        <v>2136020</v>
      </c>
      <c r="BX26" s="19">
        <v>4611040</v>
      </c>
      <c r="BY26" s="19">
        <v>720600</v>
      </c>
      <c r="BZ26" s="19">
        <v>4113800</v>
      </c>
      <c r="CA26" s="19">
        <v>11823850</v>
      </c>
      <c r="CB26" s="19">
        <v>0</v>
      </c>
      <c r="CC26" s="19">
        <v>98300</v>
      </c>
      <c r="CD26" s="19">
        <v>1593360</v>
      </c>
      <c r="CE26" s="19">
        <v>2110510</v>
      </c>
      <c r="CF26" s="19">
        <v>5163340</v>
      </c>
      <c r="CG26" s="19">
        <v>462140</v>
      </c>
      <c r="CH26" s="19">
        <v>9427650</v>
      </c>
      <c r="CI26" s="19">
        <v>0</v>
      </c>
      <c r="CJ26" s="19">
        <v>0</v>
      </c>
      <c r="CK26" s="19">
        <v>0</v>
      </c>
      <c r="CL26" s="19">
        <v>0</v>
      </c>
      <c r="CM26" s="19">
        <v>0</v>
      </c>
      <c r="CN26" s="19">
        <v>0</v>
      </c>
      <c r="CO26" s="19">
        <v>0</v>
      </c>
      <c r="CP26" s="19">
        <v>2568388</v>
      </c>
      <c r="CQ26" s="19">
        <v>15873942</v>
      </c>
      <c r="CR26" s="19">
        <v>7476010</v>
      </c>
      <c r="CS26" s="19">
        <v>11499110</v>
      </c>
      <c r="CT26" s="19">
        <v>1839450</v>
      </c>
      <c r="CU26" s="19">
        <v>728100</v>
      </c>
      <c r="CV26" s="19">
        <v>39985000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0</v>
      </c>
      <c r="DD26" s="19">
        <v>7808260</v>
      </c>
      <c r="DE26" s="19">
        <v>5379330</v>
      </c>
      <c r="DF26" s="19">
        <v>9496130</v>
      </c>
      <c r="DG26" s="19">
        <v>283650</v>
      </c>
      <c r="DH26" s="19">
        <v>0</v>
      </c>
      <c r="DI26" s="19">
        <v>22967370</v>
      </c>
      <c r="DJ26" s="19">
        <v>388508</v>
      </c>
      <c r="DK26" s="19">
        <v>1227892</v>
      </c>
      <c r="DL26" s="19">
        <v>0</v>
      </c>
      <c r="DM26" s="19">
        <v>0</v>
      </c>
      <c r="DN26" s="19">
        <v>0</v>
      </c>
      <c r="DO26" s="19">
        <v>0</v>
      </c>
      <c r="DP26" s="19">
        <v>1616400</v>
      </c>
      <c r="DQ26" s="19">
        <v>2179880</v>
      </c>
      <c r="DR26" s="19">
        <v>6837790</v>
      </c>
      <c r="DS26" s="19">
        <v>2096680</v>
      </c>
      <c r="DT26" s="19">
        <v>2002980</v>
      </c>
      <c r="DU26" s="19">
        <v>1555800</v>
      </c>
      <c r="DV26" s="19">
        <v>728100</v>
      </c>
      <c r="DW26" s="19">
        <v>15401230</v>
      </c>
      <c r="DX26" s="19">
        <v>38225</v>
      </c>
      <c r="DY26" s="19">
        <v>134525</v>
      </c>
      <c r="DZ26" s="19">
        <v>80387</v>
      </c>
      <c r="EA26" s="19">
        <v>117600</v>
      </c>
      <c r="EB26" s="19">
        <v>82020</v>
      </c>
      <c r="EC26" s="19">
        <v>0</v>
      </c>
      <c r="ED26" s="19">
        <v>452757</v>
      </c>
      <c r="EE26" s="19">
        <v>283567</v>
      </c>
      <c r="EF26" s="19">
        <v>603921</v>
      </c>
      <c r="EG26" s="19">
        <v>449270</v>
      </c>
      <c r="EH26" s="19">
        <v>442077</v>
      </c>
      <c r="EI26" s="19">
        <v>406907</v>
      </c>
      <c r="EJ26" s="19">
        <v>0</v>
      </c>
      <c r="EK26" s="19">
        <v>2185742</v>
      </c>
      <c r="EL26" s="19">
        <v>0</v>
      </c>
      <c r="EM26" s="19">
        <v>0</v>
      </c>
      <c r="EN26" s="19">
        <v>19942250</v>
      </c>
      <c r="EO26" s="19">
        <v>18645051</v>
      </c>
      <c r="EP26" s="19">
        <v>41839170</v>
      </c>
      <c r="EQ26" s="19">
        <v>57279180</v>
      </c>
      <c r="ER26" s="19">
        <v>68803360</v>
      </c>
      <c r="ES26" s="19">
        <v>206509011</v>
      </c>
      <c r="ET26" s="19">
        <v>0</v>
      </c>
      <c r="EU26" s="19">
        <v>0</v>
      </c>
      <c r="EV26" s="19">
        <v>8636360</v>
      </c>
      <c r="EW26" s="19">
        <v>5417090</v>
      </c>
      <c r="EX26" s="19">
        <v>23590720</v>
      </c>
      <c r="EY26" s="19">
        <v>30418510</v>
      </c>
      <c r="EZ26" s="19">
        <v>40250210</v>
      </c>
      <c r="FA26" s="19">
        <v>108312890</v>
      </c>
      <c r="FB26" s="19">
        <v>11305890</v>
      </c>
      <c r="FC26" s="19">
        <v>13227961</v>
      </c>
      <c r="FD26" s="19">
        <v>18248450</v>
      </c>
      <c r="FE26" s="19">
        <v>20533490</v>
      </c>
      <c r="FF26" s="19">
        <v>15947560</v>
      </c>
      <c r="FG26" s="19">
        <v>79263351</v>
      </c>
      <c r="FH26" s="19">
        <v>0</v>
      </c>
      <c r="FI26" s="19">
        <v>0</v>
      </c>
      <c r="FJ26" s="19">
        <v>0</v>
      </c>
      <c r="FK26" s="19">
        <v>6327180</v>
      </c>
      <c r="FL26" s="19">
        <v>12605590</v>
      </c>
      <c r="FM26" s="19">
        <v>18932770</v>
      </c>
      <c r="FN26" s="19">
        <v>0</v>
      </c>
      <c r="FO26" s="19">
        <v>0</v>
      </c>
      <c r="FP26" s="19">
        <v>2437560</v>
      </c>
      <c r="FQ26" s="19">
        <v>2509720</v>
      </c>
      <c r="FR26" s="19">
        <v>4955620</v>
      </c>
      <c r="FS26" s="19">
        <v>5782000</v>
      </c>
      <c r="FT26" s="19">
        <v>9041770</v>
      </c>
      <c r="FU26" s="19">
        <v>24726670</v>
      </c>
      <c r="FV26" s="19">
        <v>0</v>
      </c>
      <c r="FW26" s="19">
        <v>0</v>
      </c>
      <c r="FX26" s="19">
        <v>1175800</v>
      </c>
      <c r="FY26" s="19">
        <v>776280</v>
      </c>
      <c r="FZ26" s="19">
        <v>2768960</v>
      </c>
      <c r="GA26" s="19">
        <v>3059920</v>
      </c>
      <c r="GB26" s="19">
        <v>4280610</v>
      </c>
      <c r="GC26" s="19">
        <v>12061570</v>
      </c>
      <c r="GD26" s="19">
        <v>1261760</v>
      </c>
      <c r="GE26" s="19">
        <v>1733440</v>
      </c>
      <c r="GF26" s="19">
        <v>2186660</v>
      </c>
      <c r="GG26" s="19">
        <v>2270520</v>
      </c>
      <c r="GH26" s="19">
        <v>3258080</v>
      </c>
      <c r="GI26" s="19">
        <v>10710460</v>
      </c>
      <c r="GJ26" s="19">
        <v>0</v>
      </c>
      <c r="GK26" s="19">
        <v>0</v>
      </c>
      <c r="GL26" s="19">
        <v>0</v>
      </c>
      <c r="GM26" s="19">
        <v>451560</v>
      </c>
      <c r="GN26" s="19">
        <v>1503080</v>
      </c>
      <c r="GO26" s="19">
        <v>1954640</v>
      </c>
      <c r="GP26" s="19">
        <v>0</v>
      </c>
      <c r="GQ26" s="19">
        <v>10376770</v>
      </c>
      <c r="GR26" s="19">
        <v>86086069</v>
      </c>
      <c r="GS26" s="19">
        <v>48698078</v>
      </c>
      <c r="GT26" s="19">
        <v>87714911</v>
      </c>
      <c r="GU26" s="19">
        <v>84465117</v>
      </c>
      <c r="GV26" s="19">
        <v>88507790</v>
      </c>
      <c r="GW26" s="19">
        <v>405848735</v>
      </c>
    </row>
    <row r="27" spans="1:205" ht="18" customHeight="1">
      <c r="A27" s="12">
        <v>13</v>
      </c>
      <c r="B27" s="12" t="s">
        <v>17</v>
      </c>
      <c r="C27" s="19">
        <v>4762460</v>
      </c>
      <c r="D27" s="19">
        <v>17496900</v>
      </c>
      <c r="E27" s="19">
        <v>12465070</v>
      </c>
      <c r="F27" s="19">
        <v>11045670</v>
      </c>
      <c r="G27" s="19">
        <v>15474360</v>
      </c>
      <c r="H27" s="19">
        <v>4496960</v>
      </c>
      <c r="I27" s="19">
        <v>65741420</v>
      </c>
      <c r="J27" s="19">
        <v>3476090</v>
      </c>
      <c r="K27" s="19">
        <v>14221660</v>
      </c>
      <c r="L27" s="19">
        <v>3061560</v>
      </c>
      <c r="M27" s="19">
        <v>4706270</v>
      </c>
      <c r="N27" s="19">
        <v>7503690</v>
      </c>
      <c r="O27" s="19">
        <v>3915760</v>
      </c>
      <c r="P27" s="19">
        <v>36885030</v>
      </c>
      <c r="Q27" s="19">
        <v>688690</v>
      </c>
      <c r="R27" s="19">
        <v>1621430</v>
      </c>
      <c r="S27" s="19">
        <v>38000</v>
      </c>
      <c r="T27" s="19">
        <v>0</v>
      </c>
      <c r="U27" s="19">
        <v>159140</v>
      </c>
      <c r="V27" s="19">
        <v>1218960</v>
      </c>
      <c r="W27" s="19">
        <v>3726220</v>
      </c>
      <c r="X27" s="19">
        <v>0</v>
      </c>
      <c r="Y27" s="19">
        <v>508750</v>
      </c>
      <c r="Z27" s="19">
        <v>75000</v>
      </c>
      <c r="AA27" s="19">
        <v>375000</v>
      </c>
      <c r="AB27" s="19">
        <v>908750</v>
      </c>
      <c r="AC27" s="19">
        <v>650000</v>
      </c>
      <c r="AD27" s="19">
        <v>2517500</v>
      </c>
      <c r="AE27" s="19">
        <v>0</v>
      </c>
      <c r="AF27" s="19">
        <v>224250</v>
      </c>
      <c r="AG27" s="19">
        <v>22000</v>
      </c>
      <c r="AH27" s="19">
        <v>64780</v>
      </c>
      <c r="AI27" s="19">
        <v>459140</v>
      </c>
      <c r="AJ27" s="19">
        <v>833350</v>
      </c>
      <c r="AK27" s="19">
        <v>1603520</v>
      </c>
      <c r="AL27" s="19">
        <v>0</v>
      </c>
      <c r="AM27" s="19">
        <v>0</v>
      </c>
      <c r="AN27" s="19">
        <v>0</v>
      </c>
      <c r="AO27" s="19">
        <v>55000</v>
      </c>
      <c r="AP27" s="19">
        <v>0</v>
      </c>
      <c r="AQ27" s="19">
        <v>121000</v>
      </c>
      <c r="AR27" s="19">
        <v>176000</v>
      </c>
      <c r="AS27" s="19">
        <v>2787400</v>
      </c>
      <c r="AT27" s="19">
        <v>10347000</v>
      </c>
      <c r="AU27" s="19">
        <v>1889380</v>
      </c>
      <c r="AV27" s="19">
        <v>3181200</v>
      </c>
      <c r="AW27" s="19">
        <v>4513470</v>
      </c>
      <c r="AX27" s="19">
        <v>820450</v>
      </c>
      <c r="AY27" s="19">
        <v>23538900</v>
      </c>
      <c r="AZ27" s="19">
        <v>0</v>
      </c>
      <c r="BA27" s="19">
        <v>467230</v>
      </c>
      <c r="BB27" s="19">
        <v>845180</v>
      </c>
      <c r="BC27" s="19">
        <v>671040</v>
      </c>
      <c r="BD27" s="19">
        <v>414150</v>
      </c>
      <c r="BE27" s="19">
        <v>0</v>
      </c>
      <c r="BF27" s="19">
        <v>2397600</v>
      </c>
      <c r="BG27" s="19">
        <v>0</v>
      </c>
      <c r="BH27" s="19">
        <v>1053000</v>
      </c>
      <c r="BI27" s="19">
        <v>192000</v>
      </c>
      <c r="BJ27" s="19">
        <v>359250</v>
      </c>
      <c r="BK27" s="19">
        <v>1049040</v>
      </c>
      <c r="BL27" s="19">
        <v>272000</v>
      </c>
      <c r="BM27" s="19">
        <v>2925290</v>
      </c>
      <c r="BN27" s="19">
        <v>0</v>
      </c>
      <c r="BO27" s="19">
        <v>293210</v>
      </c>
      <c r="BP27" s="19">
        <v>981720</v>
      </c>
      <c r="BQ27" s="19">
        <v>2462750</v>
      </c>
      <c r="BR27" s="19">
        <v>4242570</v>
      </c>
      <c r="BS27" s="19">
        <v>294100</v>
      </c>
      <c r="BT27" s="19">
        <v>8274350</v>
      </c>
      <c r="BU27" s="19">
        <v>0</v>
      </c>
      <c r="BV27" s="19">
        <v>67120</v>
      </c>
      <c r="BW27" s="19">
        <v>64320</v>
      </c>
      <c r="BX27" s="19">
        <v>865070</v>
      </c>
      <c r="BY27" s="19">
        <v>4242570</v>
      </c>
      <c r="BZ27" s="19">
        <v>262600</v>
      </c>
      <c r="CA27" s="19">
        <v>5501680</v>
      </c>
      <c r="CB27" s="19">
        <v>0</v>
      </c>
      <c r="CC27" s="19">
        <v>226090</v>
      </c>
      <c r="CD27" s="19">
        <v>917400</v>
      </c>
      <c r="CE27" s="19">
        <v>1597680</v>
      </c>
      <c r="CF27" s="19">
        <v>0</v>
      </c>
      <c r="CG27" s="19">
        <v>31500</v>
      </c>
      <c r="CH27" s="19">
        <v>2772670</v>
      </c>
      <c r="CI27" s="19">
        <v>0</v>
      </c>
      <c r="CJ27" s="19">
        <v>0</v>
      </c>
      <c r="CK27" s="19">
        <v>0</v>
      </c>
      <c r="CL27" s="19">
        <v>0</v>
      </c>
      <c r="CM27" s="19">
        <v>0</v>
      </c>
      <c r="CN27" s="19">
        <v>0</v>
      </c>
      <c r="CO27" s="19">
        <v>0</v>
      </c>
      <c r="CP27" s="19">
        <v>1198500</v>
      </c>
      <c r="CQ27" s="19">
        <v>2982030</v>
      </c>
      <c r="CR27" s="19">
        <v>8290730</v>
      </c>
      <c r="CS27" s="19">
        <v>3816650</v>
      </c>
      <c r="CT27" s="19">
        <v>3728100</v>
      </c>
      <c r="CU27" s="19">
        <v>287100</v>
      </c>
      <c r="CV27" s="19">
        <v>20303110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11600</v>
      </c>
      <c r="DC27" s="19">
        <v>11600</v>
      </c>
      <c r="DD27" s="19">
        <v>520530</v>
      </c>
      <c r="DE27" s="19">
        <v>7823230</v>
      </c>
      <c r="DF27" s="19">
        <v>745200</v>
      </c>
      <c r="DG27" s="19">
        <v>3080600</v>
      </c>
      <c r="DH27" s="19">
        <v>0</v>
      </c>
      <c r="DI27" s="19">
        <v>12169560</v>
      </c>
      <c r="DJ27" s="19">
        <v>0</v>
      </c>
      <c r="DK27" s="19">
        <v>0</v>
      </c>
      <c r="DL27" s="19">
        <v>0</v>
      </c>
      <c r="DM27" s="19">
        <v>2492950</v>
      </c>
      <c r="DN27" s="19">
        <v>0</v>
      </c>
      <c r="DO27" s="19">
        <v>0</v>
      </c>
      <c r="DP27" s="19">
        <v>2492950</v>
      </c>
      <c r="DQ27" s="19">
        <v>1198500</v>
      </c>
      <c r="DR27" s="19">
        <v>2461500</v>
      </c>
      <c r="DS27" s="19">
        <v>467500</v>
      </c>
      <c r="DT27" s="19">
        <v>578500</v>
      </c>
      <c r="DU27" s="19">
        <v>647500</v>
      </c>
      <c r="DV27" s="19">
        <v>275500</v>
      </c>
      <c r="DW27" s="19">
        <v>5629000</v>
      </c>
      <c r="DX27" s="19">
        <v>0</v>
      </c>
      <c r="DY27" s="19">
        <v>0</v>
      </c>
      <c r="DZ27" s="19">
        <v>0</v>
      </c>
      <c r="EA27" s="19">
        <v>60000</v>
      </c>
      <c r="EB27" s="19">
        <v>0</v>
      </c>
      <c r="EC27" s="19">
        <v>0</v>
      </c>
      <c r="ED27" s="19">
        <v>60000</v>
      </c>
      <c r="EE27" s="19">
        <v>87870</v>
      </c>
      <c r="EF27" s="19">
        <v>0</v>
      </c>
      <c r="EG27" s="19">
        <v>131060</v>
      </c>
      <c r="EH27" s="19">
        <v>0</v>
      </c>
      <c r="EI27" s="19">
        <v>0</v>
      </c>
      <c r="EJ27" s="19">
        <v>0</v>
      </c>
      <c r="EK27" s="19">
        <v>218930</v>
      </c>
      <c r="EL27" s="19">
        <v>0</v>
      </c>
      <c r="EM27" s="19">
        <v>0</v>
      </c>
      <c r="EN27" s="19">
        <v>11285410</v>
      </c>
      <c r="EO27" s="19">
        <v>12618620</v>
      </c>
      <c r="EP27" s="19">
        <v>23633542</v>
      </c>
      <c r="EQ27" s="19">
        <v>35598161</v>
      </c>
      <c r="ER27" s="19">
        <v>42212510</v>
      </c>
      <c r="ES27" s="19">
        <v>125348243</v>
      </c>
      <c r="ET27" s="19">
        <v>0</v>
      </c>
      <c r="EU27" s="19">
        <v>0</v>
      </c>
      <c r="EV27" s="19">
        <v>487800</v>
      </c>
      <c r="EW27" s="19">
        <v>3741230</v>
      </c>
      <c r="EX27" s="19">
        <v>11010262</v>
      </c>
      <c r="EY27" s="19">
        <v>16332791</v>
      </c>
      <c r="EZ27" s="19">
        <v>26453920</v>
      </c>
      <c r="FA27" s="19">
        <v>58026003</v>
      </c>
      <c r="FB27" s="19">
        <v>10797610</v>
      </c>
      <c r="FC27" s="19">
        <v>8877390</v>
      </c>
      <c r="FD27" s="19">
        <v>12623280</v>
      </c>
      <c r="FE27" s="19">
        <v>19265370</v>
      </c>
      <c r="FF27" s="19">
        <v>15758590</v>
      </c>
      <c r="FG27" s="19">
        <v>67322240</v>
      </c>
      <c r="FH27" s="19">
        <v>0</v>
      </c>
      <c r="FI27" s="19">
        <v>0</v>
      </c>
      <c r="FJ27" s="19">
        <v>0</v>
      </c>
      <c r="FK27" s="19">
        <v>0</v>
      </c>
      <c r="FL27" s="19">
        <v>0</v>
      </c>
      <c r="FM27" s="19">
        <v>0</v>
      </c>
      <c r="FN27" s="19">
        <v>0</v>
      </c>
      <c r="FO27" s="19">
        <v>0</v>
      </c>
      <c r="FP27" s="19">
        <v>1062480</v>
      </c>
      <c r="FQ27" s="19">
        <v>1615620</v>
      </c>
      <c r="FR27" s="19">
        <v>3066520</v>
      </c>
      <c r="FS27" s="19">
        <v>3799340</v>
      </c>
      <c r="FT27" s="19">
        <v>4262620</v>
      </c>
      <c r="FU27" s="19">
        <v>13806580</v>
      </c>
      <c r="FV27" s="19">
        <v>0</v>
      </c>
      <c r="FW27" s="19">
        <v>0</v>
      </c>
      <c r="FX27" s="19">
        <v>0</v>
      </c>
      <c r="FY27" s="19">
        <v>447480</v>
      </c>
      <c r="FZ27" s="19">
        <v>1513280</v>
      </c>
      <c r="GA27" s="19">
        <v>1788660</v>
      </c>
      <c r="GB27" s="19">
        <v>2551250</v>
      </c>
      <c r="GC27" s="19">
        <v>6300670</v>
      </c>
      <c r="GD27" s="19">
        <v>1062480</v>
      </c>
      <c r="GE27" s="19">
        <v>1168140</v>
      </c>
      <c r="GF27" s="19">
        <v>1553240</v>
      </c>
      <c r="GG27" s="19">
        <v>2010680</v>
      </c>
      <c r="GH27" s="19">
        <v>1711370</v>
      </c>
      <c r="GI27" s="19">
        <v>7505910</v>
      </c>
      <c r="GJ27" s="19">
        <v>0</v>
      </c>
      <c r="GK27" s="19">
        <v>0</v>
      </c>
      <c r="GL27" s="19">
        <v>0</v>
      </c>
      <c r="GM27" s="19">
        <v>0</v>
      </c>
      <c r="GN27" s="19">
        <v>0</v>
      </c>
      <c r="GO27" s="19">
        <v>0</v>
      </c>
      <c r="GP27" s="19">
        <v>0</v>
      </c>
      <c r="GQ27" s="19">
        <v>4762460</v>
      </c>
      <c r="GR27" s="19">
        <v>28782310</v>
      </c>
      <c r="GS27" s="19">
        <v>25083690</v>
      </c>
      <c r="GT27" s="19">
        <v>34679212</v>
      </c>
      <c r="GU27" s="19">
        <v>51072521</v>
      </c>
      <c r="GV27" s="19">
        <v>46709470</v>
      </c>
      <c r="GW27" s="19">
        <v>191089663</v>
      </c>
    </row>
    <row r="28" spans="1:205" ht="18" customHeight="1">
      <c r="A28" s="12">
        <v>14</v>
      </c>
      <c r="B28" s="12" t="s">
        <v>18</v>
      </c>
      <c r="C28" s="19">
        <v>25904702</v>
      </c>
      <c r="D28" s="19">
        <v>182987377</v>
      </c>
      <c r="E28" s="19">
        <v>128670887</v>
      </c>
      <c r="F28" s="19">
        <v>134439721</v>
      </c>
      <c r="G28" s="19">
        <v>115417752</v>
      </c>
      <c r="H28" s="19">
        <v>89362043</v>
      </c>
      <c r="I28" s="19">
        <v>676782482</v>
      </c>
      <c r="J28" s="19">
        <v>19296640</v>
      </c>
      <c r="K28" s="19">
        <v>144170199</v>
      </c>
      <c r="L28" s="19">
        <v>85964842</v>
      </c>
      <c r="M28" s="19">
        <v>80049583</v>
      </c>
      <c r="N28" s="19">
        <v>64415130</v>
      </c>
      <c r="O28" s="19">
        <v>54755070</v>
      </c>
      <c r="P28" s="19">
        <v>448651464</v>
      </c>
      <c r="Q28" s="19">
        <v>6679910</v>
      </c>
      <c r="R28" s="19">
        <v>39717252</v>
      </c>
      <c r="S28" s="19">
        <v>25100257</v>
      </c>
      <c r="T28" s="19">
        <v>14790174</v>
      </c>
      <c r="U28" s="19">
        <v>13530360</v>
      </c>
      <c r="V28" s="19">
        <v>15986030</v>
      </c>
      <c r="W28" s="19">
        <v>115803983</v>
      </c>
      <c r="X28" s="19">
        <v>0</v>
      </c>
      <c r="Y28" s="19">
        <v>262500</v>
      </c>
      <c r="Z28" s="19">
        <v>1275000</v>
      </c>
      <c r="AA28" s="19">
        <v>1287500</v>
      </c>
      <c r="AB28" s="19">
        <v>3075000</v>
      </c>
      <c r="AC28" s="19">
        <v>11676250</v>
      </c>
      <c r="AD28" s="19">
        <v>17576250</v>
      </c>
      <c r="AE28" s="19">
        <v>112080</v>
      </c>
      <c r="AF28" s="19">
        <v>830820</v>
      </c>
      <c r="AG28" s="19">
        <v>327680</v>
      </c>
      <c r="AH28" s="19">
        <v>1900900</v>
      </c>
      <c r="AI28" s="19">
        <v>3774570</v>
      </c>
      <c r="AJ28" s="19">
        <v>5208930</v>
      </c>
      <c r="AK28" s="19">
        <v>12154980</v>
      </c>
      <c r="AL28" s="19">
        <v>0</v>
      </c>
      <c r="AM28" s="19">
        <v>33000</v>
      </c>
      <c r="AN28" s="19">
        <v>5500</v>
      </c>
      <c r="AO28" s="19">
        <v>0</v>
      </c>
      <c r="AP28" s="19">
        <v>126500</v>
      </c>
      <c r="AQ28" s="19">
        <v>33000</v>
      </c>
      <c r="AR28" s="19">
        <v>198000</v>
      </c>
      <c r="AS28" s="19">
        <v>6055970</v>
      </c>
      <c r="AT28" s="19">
        <v>61142782</v>
      </c>
      <c r="AU28" s="19">
        <v>39515475</v>
      </c>
      <c r="AV28" s="19">
        <v>42635359</v>
      </c>
      <c r="AW28" s="19">
        <v>28089540</v>
      </c>
      <c r="AX28" s="19">
        <v>9505830</v>
      </c>
      <c r="AY28" s="19">
        <v>186944956</v>
      </c>
      <c r="AZ28" s="19">
        <v>4644000</v>
      </c>
      <c r="BA28" s="19">
        <v>31899885</v>
      </c>
      <c r="BB28" s="19">
        <v>12128290</v>
      </c>
      <c r="BC28" s="19">
        <v>11674920</v>
      </c>
      <c r="BD28" s="19">
        <v>7508040</v>
      </c>
      <c r="BE28" s="19">
        <v>4349250</v>
      </c>
      <c r="BF28" s="19">
        <v>72204385</v>
      </c>
      <c r="BG28" s="19">
        <v>1804680</v>
      </c>
      <c r="BH28" s="19">
        <v>10283960</v>
      </c>
      <c r="BI28" s="19">
        <v>7612640</v>
      </c>
      <c r="BJ28" s="19">
        <v>7760730</v>
      </c>
      <c r="BK28" s="19">
        <v>8311120</v>
      </c>
      <c r="BL28" s="19">
        <v>7995780</v>
      </c>
      <c r="BM28" s="19">
        <v>43768910</v>
      </c>
      <c r="BN28" s="19">
        <v>96570</v>
      </c>
      <c r="BO28" s="19">
        <v>8960739</v>
      </c>
      <c r="BP28" s="19">
        <v>15039870</v>
      </c>
      <c r="BQ28" s="19">
        <v>26306244</v>
      </c>
      <c r="BR28" s="19">
        <v>40194750</v>
      </c>
      <c r="BS28" s="19">
        <v>30315180</v>
      </c>
      <c r="BT28" s="19">
        <v>120913353</v>
      </c>
      <c r="BU28" s="19">
        <v>96570</v>
      </c>
      <c r="BV28" s="19">
        <v>7886669</v>
      </c>
      <c r="BW28" s="19">
        <v>10119260</v>
      </c>
      <c r="BX28" s="19">
        <v>23888074</v>
      </c>
      <c r="BY28" s="19">
        <v>35566320</v>
      </c>
      <c r="BZ28" s="19">
        <v>25730290</v>
      </c>
      <c r="CA28" s="19">
        <v>103287183</v>
      </c>
      <c r="CB28" s="19">
        <v>0</v>
      </c>
      <c r="CC28" s="19">
        <v>1074070</v>
      </c>
      <c r="CD28" s="19">
        <v>4920610</v>
      </c>
      <c r="CE28" s="19">
        <v>2418170</v>
      </c>
      <c r="CF28" s="19">
        <v>3455920</v>
      </c>
      <c r="CG28" s="19">
        <v>4584890</v>
      </c>
      <c r="CH28" s="19">
        <v>16453660</v>
      </c>
      <c r="CI28" s="19">
        <v>0</v>
      </c>
      <c r="CJ28" s="19">
        <v>0</v>
      </c>
      <c r="CK28" s="19">
        <v>0</v>
      </c>
      <c r="CL28" s="19">
        <v>0</v>
      </c>
      <c r="CM28" s="19">
        <v>1172510</v>
      </c>
      <c r="CN28" s="19">
        <v>0</v>
      </c>
      <c r="CO28" s="19">
        <v>1172510</v>
      </c>
      <c r="CP28" s="19">
        <v>5398250</v>
      </c>
      <c r="CQ28" s="19">
        <v>26901410</v>
      </c>
      <c r="CR28" s="19">
        <v>26551012</v>
      </c>
      <c r="CS28" s="19">
        <v>26501930</v>
      </c>
      <c r="CT28" s="19">
        <v>9971640</v>
      </c>
      <c r="CU28" s="19">
        <v>4192580</v>
      </c>
      <c r="CV28" s="19">
        <v>99516822</v>
      </c>
      <c r="CW28" s="19">
        <v>0</v>
      </c>
      <c r="CX28" s="19">
        <v>5000</v>
      </c>
      <c r="CY28" s="19">
        <v>296000</v>
      </c>
      <c r="CZ28" s="19">
        <v>25500</v>
      </c>
      <c r="DA28" s="19">
        <v>16600</v>
      </c>
      <c r="DB28" s="19">
        <v>0</v>
      </c>
      <c r="DC28" s="19">
        <v>343100</v>
      </c>
      <c r="DD28" s="19">
        <v>4704900</v>
      </c>
      <c r="DE28" s="19">
        <v>12101920</v>
      </c>
      <c r="DF28" s="19">
        <v>18544200</v>
      </c>
      <c r="DG28" s="19">
        <v>2935630</v>
      </c>
      <c r="DH28" s="19">
        <v>0</v>
      </c>
      <c r="DI28" s="19">
        <v>38286650</v>
      </c>
      <c r="DJ28" s="19">
        <v>0</v>
      </c>
      <c r="DK28" s="19">
        <v>0</v>
      </c>
      <c r="DL28" s="19">
        <v>4305840</v>
      </c>
      <c r="DM28" s="19">
        <v>819600</v>
      </c>
      <c r="DN28" s="19">
        <v>1620000</v>
      </c>
      <c r="DO28" s="19">
        <v>0</v>
      </c>
      <c r="DP28" s="19">
        <v>6745440</v>
      </c>
      <c r="DQ28" s="19">
        <v>5398250</v>
      </c>
      <c r="DR28" s="19">
        <v>22191510</v>
      </c>
      <c r="DS28" s="19">
        <v>9847252</v>
      </c>
      <c r="DT28" s="19">
        <v>7112630</v>
      </c>
      <c r="DU28" s="19">
        <v>5399410</v>
      </c>
      <c r="DV28" s="19">
        <v>4192580</v>
      </c>
      <c r="DW28" s="19">
        <v>54141632</v>
      </c>
      <c r="DX28" s="19">
        <v>251263</v>
      </c>
      <c r="DY28" s="19">
        <v>1126560</v>
      </c>
      <c r="DZ28" s="19">
        <v>463900</v>
      </c>
      <c r="EA28" s="19">
        <v>563948</v>
      </c>
      <c r="EB28" s="19">
        <v>107060</v>
      </c>
      <c r="EC28" s="19">
        <v>99213</v>
      </c>
      <c r="ED28" s="19">
        <v>2611944</v>
      </c>
      <c r="EE28" s="19">
        <v>861979</v>
      </c>
      <c r="EF28" s="19">
        <v>1828469</v>
      </c>
      <c r="EG28" s="19">
        <v>651263</v>
      </c>
      <c r="EH28" s="19">
        <v>1018016</v>
      </c>
      <c r="EI28" s="19">
        <v>729172</v>
      </c>
      <c r="EJ28" s="19">
        <v>0</v>
      </c>
      <c r="EK28" s="19">
        <v>5088899</v>
      </c>
      <c r="EL28" s="19">
        <v>0</v>
      </c>
      <c r="EM28" s="19">
        <v>0</v>
      </c>
      <c r="EN28" s="19">
        <v>50654339</v>
      </c>
      <c r="EO28" s="19">
        <v>68806420</v>
      </c>
      <c r="EP28" s="19">
        <v>172122494</v>
      </c>
      <c r="EQ28" s="19">
        <v>287323129</v>
      </c>
      <c r="ER28" s="19">
        <v>307149930</v>
      </c>
      <c r="ES28" s="19">
        <v>886056312</v>
      </c>
      <c r="ET28" s="19">
        <v>0</v>
      </c>
      <c r="EU28" s="19">
        <v>0</v>
      </c>
      <c r="EV28" s="19">
        <v>24126890</v>
      </c>
      <c r="EW28" s="19">
        <v>32434620</v>
      </c>
      <c r="EX28" s="19">
        <v>77855240</v>
      </c>
      <c r="EY28" s="19">
        <v>196620230</v>
      </c>
      <c r="EZ28" s="19">
        <v>225953440</v>
      </c>
      <c r="FA28" s="19">
        <v>556990420</v>
      </c>
      <c r="FB28" s="19">
        <v>19199750</v>
      </c>
      <c r="FC28" s="19">
        <v>30638810</v>
      </c>
      <c r="FD28" s="19">
        <v>93719284</v>
      </c>
      <c r="FE28" s="19">
        <v>88535389</v>
      </c>
      <c r="FF28" s="19">
        <v>57689660</v>
      </c>
      <c r="FG28" s="19">
        <v>289782893</v>
      </c>
      <c r="FH28" s="19">
        <v>7327699</v>
      </c>
      <c r="FI28" s="19">
        <v>5732990</v>
      </c>
      <c r="FJ28" s="19">
        <v>547970</v>
      </c>
      <c r="FK28" s="19">
        <v>2167510</v>
      </c>
      <c r="FL28" s="19">
        <v>23506830</v>
      </c>
      <c r="FM28" s="19">
        <v>39282999</v>
      </c>
      <c r="FN28" s="19">
        <v>0</v>
      </c>
      <c r="FO28" s="19">
        <v>0</v>
      </c>
      <c r="FP28" s="19">
        <v>7343630</v>
      </c>
      <c r="FQ28" s="19">
        <v>8291630</v>
      </c>
      <c r="FR28" s="19">
        <v>21141930</v>
      </c>
      <c r="FS28" s="19">
        <v>31573280</v>
      </c>
      <c r="FT28" s="19">
        <v>34492090</v>
      </c>
      <c r="FU28" s="19">
        <v>102842560</v>
      </c>
      <c r="FV28" s="19">
        <v>0</v>
      </c>
      <c r="FW28" s="19">
        <v>0</v>
      </c>
      <c r="FX28" s="19">
        <v>3812410</v>
      </c>
      <c r="FY28" s="19">
        <v>4080860</v>
      </c>
      <c r="FZ28" s="19">
        <v>10225540</v>
      </c>
      <c r="GA28" s="19">
        <v>22364690</v>
      </c>
      <c r="GB28" s="19">
        <v>25847190</v>
      </c>
      <c r="GC28" s="19">
        <v>66330690</v>
      </c>
      <c r="GD28" s="19">
        <v>2296160</v>
      </c>
      <c r="GE28" s="19">
        <v>3455660</v>
      </c>
      <c r="GF28" s="19">
        <v>10827470</v>
      </c>
      <c r="GG28" s="19">
        <v>8907250</v>
      </c>
      <c r="GH28" s="19">
        <v>5831220</v>
      </c>
      <c r="GI28" s="19">
        <v>31317760</v>
      </c>
      <c r="GJ28" s="19">
        <v>1235060</v>
      </c>
      <c r="GK28" s="19">
        <v>755110</v>
      </c>
      <c r="GL28" s="19">
        <v>88920</v>
      </c>
      <c r="GM28" s="19">
        <v>301340</v>
      </c>
      <c r="GN28" s="19">
        <v>2813680</v>
      </c>
      <c r="GO28" s="19">
        <v>5194110</v>
      </c>
      <c r="GP28" s="19">
        <v>0</v>
      </c>
      <c r="GQ28" s="19">
        <v>25904702</v>
      </c>
      <c r="GR28" s="19">
        <v>233641716</v>
      </c>
      <c r="GS28" s="19">
        <v>197477307</v>
      </c>
      <c r="GT28" s="19">
        <v>306562215</v>
      </c>
      <c r="GU28" s="19">
        <v>402740881</v>
      </c>
      <c r="GV28" s="19">
        <v>396511973</v>
      </c>
      <c r="GW28" s="19">
        <v>1562838794</v>
      </c>
    </row>
    <row r="29" spans="1:205" ht="18" customHeight="1">
      <c r="A29" s="12">
        <v>15</v>
      </c>
      <c r="B29" s="12" t="s">
        <v>19</v>
      </c>
      <c r="C29" s="19">
        <v>9870628</v>
      </c>
      <c r="D29" s="19">
        <v>91052351</v>
      </c>
      <c r="E29" s="19">
        <v>46673646</v>
      </c>
      <c r="F29" s="19">
        <v>74219723</v>
      </c>
      <c r="G29" s="19">
        <v>50447969</v>
      </c>
      <c r="H29" s="19">
        <v>58767650</v>
      </c>
      <c r="I29" s="19">
        <v>331031967</v>
      </c>
      <c r="J29" s="19">
        <v>6822680</v>
      </c>
      <c r="K29" s="19">
        <v>58941921</v>
      </c>
      <c r="L29" s="19">
        <v>24731524</v>
      </c>
      <c r="M29" s="19">
        <v>43091030</v>
      </c>
      <c r="N29" s="19">
        <v>33081397</v>
      </c>
      <c r="O29" s="19">
        <v>30187930</v>
      </c>
      <c r="P29" s="19">
        <v>196856482</v>
      </c>
      <c r="Q29" s="19">
        <v>1417540</v>
      </c>
      <c r="R29" s="19">
        <v>9572590</v>
      </c>
      <c r="S29" s="19">
        <v>4750930</v>
      </c>
      <c r="T29" s="19">
        <v>7388030</v>
      </c>
      <c r="U29" s="19">
        <v>4992584</v>
      </c>
      <c r="V29" s="19">
        <v>5279120</v>
      </c>
      <c r="W29" s="19">
        <v>33400794</v>
      </c>
      <c r="X29" s="19">
        <v>137500</v>
      </c>
      <c r="Y29" s="19">
        <v>458750</v>
      </c>
      <c r="Z29" s="19">
        <v>525000</v>
      </c>
      <c r="AA29" s="19">
        <v>675000</v>
      </c>
      <c r="AB29" s="19">
        <v>2985950</v>
      </c>
      <c r="AC29" s="19">
        <v>5545000</v>
      </c>
      <c r="AD29" s="19">
        <v>10327200</v>
      </c>
      <c r="AE29" s="19">
        <v>24500</v>
      </c>
      <c r="AF29" s="19">
        <v>1821230</v>
      </c>
      <c r="AG29" s="19">
        <v>391960</v>
      </c>
      <c r="AH29" s="19">
        <v>2463790</v>
      </c>
      <c r="AI29" s="19">
        <v>2504000</v>
      </c>
      <c r="AJ29" s="19">
        <v>6965070</v>
      </c>
      <c r="AK29" s="19">
        <v>14170550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3865500</v>
      </c>
      <c r="AT29" s="19">
        <v>35783751</v>
      </c>
      <c r="AU29" s="19">
        <v>13923754</v>
      </c>
      <c r="AV29" s="19">
        <v>27355700</v>
      </c>
      <c r="AW29" s="19">
        <v>17437513</v>
      </c>
      <c r="AX29" s="19">
        <v>7958710</v>
      </c>
      <c r="AY29" s="19">
        <v>106324928</v>
      </c>
      <c r="AZ29" s="19">
        <v>89640</v>
      </c>
      <c r="BA29" s="19">
        <v>6122800</v>
      </c>
      <c r="BB29" s="19">
        <v>1900130</v>
      </c>
      <c r="BC29" s="19">
        <v>1638510</v>
      </c>
      <c r="BD29" s="19">
        <v>826930</v>
      </c>
      <c r="BE29" s="19">
        <v>58030</v>
      </c>
      <c r="BF29" s="19">
        <v>10636040</v>
      </c>
      <c r="BG29" s="19">
        <v>1288000</v>
      </c>
      <c r="BH29" s="19">
        <v>5182800</v>
      </c>
      <c r="BI29" s="19">
        <v>3239750</v>
      </c>
      <c r="BJ29" s="19">
        <v>3570000</v>
      </c>
      <c r="BK29" s="19">
        <v>4334420</v>
      </c>
      <c r="BL29" s="19">
        <v>4382000</v>
      </c>
      <c r="BM29" s="19">
        <v>21996970</v>
      </c>
      <c r="BN29" s="19">
        <v>560410</v>
      </c>
      <c r="BO29" s="19">
        <v>10178623</v>
      </c>
      <c r="BP29" s="19">
        <v>9175620</v>
      </c>
      <c r="BQ29" s="19">
        <v>20307810</v>
      </c>
      <c r="BR29" s="19">
        <v>11893070</v>
      </c>
      <c r="BS29" s="19">
        <v>25022350</v>
      </c>
      <c r="BT29" s="19">
        <v>77137883</v>
      </c>
      <c r="BU29" s="19">
        <v>560410</v>
      </c>
      <c r="BV29" s="19">
        <v>9625523</v>
      </c>
      <c r="BW29" s="19">
        <v>9175620</v>
      </c>
      <c r="BX29" s="19">
        <v>20041600</v>
      </c>
      <c r="BY29" s="19">
        <v>11274610</v>
      </c>
      <c r="BZ29" s="19">
        <v>25022350</v>
      </c>
      <c r="CA29" s="19">
        <v>75700113</v>
      </c>
      <c r="CB29" s="19">
        <v>0</v>
      </c>
      <c r="CC29" s="19">
        <v>553100</v>
      </c>
      <c r="CD29" s="19">
        <v>0</v>
      </c>
      <c r="CE29" s="19">
        <v>266210</v>
      </c>
      <c r="CF29" s="19">
        <v>618460</v>
      </c>
      <c r="CG29" s="19">
        <v>0</v>
      </c>
      <c r="CH29" s="19">
        <v>1437770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2373580</v>
      </c>
      <c r="CQ29" s="19">
        <v>20788308</v>
      </c>
      <c r="CR29" s="19">
        <v>12342164</v>
      </c>
      <c r="CS29" s="19">
        <v>10244400</v>
      </c>
      <c r="CT29" s="19">
        <v>4681696</v>
      </c>
      <c r="CU29" s="19">
        <v>3233880</v>
      </c>
      <c r="CV29" s="19">
        <v>53664028</v>
      </c>
      <c r="CW29" s="19">
        <v>0</v>
      </c>
      <c r="CX29" s="19">
        <v>115800</v>
      </c>
      <c r="CY29" s="19">
        <v>0</v>
      </c>
      <c r="CZ29" s="19">
        <v>5000</v>
      </c>
      <c r="DA29" s="19">
        <v>49800</v>
      </c>
      <c r="DB29" s="19">
        <v>0</v>
      </c>
      <c r="DC29" s="19">
        <v>170600</v>
      </c>
      <c r="DD29" s="19">
        <v>7448970</v>
      </c>
      <c r="DE29" s="19">
        <v>7371100</v>
      </c>
      <c r="DF29" s="19">
        <v>5232060</v>
      </c>
      <c r="DG29" s="19">
        <v>1413200</v>
      </c>
      <c r="DH29" s="19">
        <v>0</v>
      </c>
      <c r="DI29" s="19">
        <v>21465330</v>
      </c>
      <c r="DJ29" s="19">
        <v>0</v>
      </c>
      <c r="DK29" s="19">
        <v>0</v>
      </c>
      <c r="DL29" s="19">
        <v>0</v>
      </c>
      <c r="DM29" s="19">
        <v>0</v>
      </c>
      <c r="DN29" s="19">
        <v>0</v>
      </c>
      <c r="DO29" s="19">
        <v>0</v>
      </c>
      <c r="DP29" s="19">
        <v>0</v>
      </c>
      <c r="DQ29" s="19">
        <v>2373580</v>
      </c>
      <c r="DR29" s="19">
        <v>13223538</v>
      </c>
      <c r="DS29" s="19">
        <v>4971064</v>
      </c>
      <c r="DT29" s="19">
        <v>5007340</v>
      </c>
      <c r="DU29" s="19">
        <v>3218696</v>
      </c>
      <c r="DV29" s="19">
        <v>3233880</v>
      </c>
      <c r="DW29" s="19">
        <v>32028098</v>
      </c>
      <c r="DX29" s="19">
        <v>95000</v>
      </c>
      <c r="DY29" s="19">
        <v>347960</v>
      </c>
      <c r="DZ29" s="19">
        <v>224338</v>
      </c>
      <c r="EA29" s="19">
        <v>301410</v>
      </c>
      <c r="EB29" s="19">
        <v>277210</v>
      </c>
      <c r="EC29" s="19">
        <v>123490</v>
      </c>
      <c r="ED29" s="19">
        <v>1369408</v>
      </c>
      <c r="EE29" s="19">
        <v>18958</v>
      </c>
      <c r="EF29" s="19">
        <v>795539</v>
      </c>
      <c r="EG29" s="19">
        <v>200000</v>
      </c>
      <c r="EH29" s="19">
        <v>275073</v>
      </c>
      <c r="EI29" s="19">
        <v>514596</v>
      </c>
      <c r="EJ29" s="19">
        <v>200000</v>
      </c>
      <c r="EK29" s="19">
        <v>2004166</v>
      </c>
      <c r="EL29" s="19">
        <v>0</v>
      </c>
      <c r="EM29" s="19">
        <v>0</v>
      </c>
      <c r="EN29" s="19">
        <v>38271836</v>
      </c>
      <c r="EO29" s="19">
        <v>36303066</v>
      </c>
      <c r="EP29" s="19">
        <v>54582108</v>
      </c>
      <c r="EQ29" s="19">
        <v>143720300</v>
      </c>
      <c r="ER29" s="19">
        <v>146063648</v>
      </c>
      <c r="ES29" s="19">
        <v>418940958</v>
      </c>
      <c r="ET29" s="19">
        <v>0</v>
      </c>
      <c r="EU29" s="19">
        <v>0</v>
      </c>
      <c r="EV29" s="19">
        <v>23440080</v>
      </c>
      <c r="EW29" s="19">
        <v>28157140</v>
      </c>
      <c r="EX29" s="19">
        <v>35585820</v>
      </c>
      <c r="EY29" s="19">
        <v>104400430</v>
      </c>
      <c r="EZ29" s="19">
        <v>108621850</v>
      </c>
      <c r="FA29" s="19">
        <v>300205320</v>
      </c>
      <c r="FB29" s="19">
        <v>14508926</v>
      </c>
      <c r="FC29" s="19">
        <v>8145926</v>
      </c>
      <c r="FD29" s="19">
        <v>18996288</v>
      </c>
      <c r="FE29" s="19">
        <v>31140180</v>
      </c>
      <c r="FF29" s="19">
        <v>27944209</v>
      </c>
      <c r="FG29" s="19">
        <v>100735529</v>
      </c>
      <c r="FH29" s="19">
        <v>322830</v>
      </c>
      <c r="FI29" s="19">
        <v>0</v>
      </c>
      <c r="FJ29" s="19">
        <v>0</v>
      </c>
      <c r="FK29" s="19">
        <v>8179690</v>
      </c>
      <c r="FL29" s="19">
        <v>9497589</v>
      </c>
      <c r="FM29" s="19">
        <v>18000109</v>
      </c>
      <c r="FN29" s="19">
        <v>0</v>
      </c>
      <c r="FO29" s="19">
        <v>0</v>
      </c>
      <c r="FP29" s="19">
        <v>6261310</v>
      </c>
      <c r="FQ29" s="19">
        <v>4255560</v>
      </c>
      <c r="FR29" s="19">
        <v>7296830</v>
      </c>
      <c r="FS29" s="19">
        <v>16010220</v>
      </c>
      <c r="FT29" s="19">
        <v>15500310</v>
      </c>
      <c r="FU29" s="19">
        <v>49324230</v>
      </c>
      <c r="FV29" s="19">
        <v>0</v>
      </c>
      <c r="FW29" s="19">
        <v>0</v>
      </c>
      <c r="FX29" s="19">
        <v>4318430</v>
      </c>
      <c r="FY29" s="19">
        <v>3316800</v>
      </c>
      <c r="FZ29" s="19">
        <v>4905690</v>
      </c>
      <c r="GA29" s="19">
        <v>11672450</v>
      </c>
      <c r="GB29" s="19">
        <v>12211300</v>
      </c>
      <c r="GC29" s="19">
        <v>36424670</v>
      </c>
      <c r="GD29" s="19">
        <v>1942880</v>
      </c>
      <c r="GE29" s="19">
        <v>938760</v>
      </c>
      <c r="GF29" s="19">
        <v>2391140</v>
      </c>
      <c r="GG29" s="19">
        <v>3295430</v>
      </c>
      <c r="GH29" s="19">
        <v>2473910</v>
      </c>
      <c r="GI29" s="19">
        <v>11042120</v>
      </c>
      <c r="GJ29" s="19">
        <v>0</v>
      </c>
      <c r="GK29" s="19">
        <v>0</v>
      </c>
      <c r="GL29" s="19">
        <v>0</v>
      </c>
      <c r="GM29" s="19">
        <v>1042340</v>
      </c>
      <c r="GN29" s="19">
        <v>815100</v>
      </c>
      <c r="GO29" s="19">
        <v>1857440</v>
      </c>
      <c r="GP29" s="19">
        <v>0</v>
      </c>
      <c r="GQ29" s="19">
        <v>9870628</v>
      </c>
      <c r="GR29" s="19">
        <v>129324187</v>
      </c>
      <c r="GS29" s="19">
        <v>82976712</v>
      </c>
      <c r="GT29" s="19">
        <v>128801831</v>
      </c>
      <c r="GU29" s="19">
        <v>194168269</v>
      </c>
      <c r="GV29" s="19">
        <v>204831298</v>
      </c>
      <c r="GW29" s="19">
        <v>749972925</v>
      </c>
    </row>
    <row r="30" spans="1:205" ht="18" customHeight="1" thickBot="1">
      <c r="A30" s="30" t="s">
        <v>47</v>
      </c>
      <c r="B30" s="31"/>
      <c r="C30" s="20">
        <f aca="true" t="shared" si="21" ref="C30:BN30">SUM(C24:C29)</f>
        <v>75325967</v>
      </c>
      <c r="D30" s="20">
        <f t="shared" si="21"/>
        <v>602761548</v>
      </c>
      <c r="E30" s="20">
        <f t="shared" si="21"/>
        <v>424531818</v>
      </c>
      <c r="F30" s="20">
        <f t="shared" si="21"/>
        <v>523607990</v>
      </c>
      <c r="G30" s="20">
        <f t="shared" si="21"/>
        <v>402082502</v>
      </c>
      <c r="H30" s="20">
        <f t="shared" si="21"/>
        <v>316833167</v>
      </c>
      <c r="I30" s="20">
        <f t="shared" si="21"/>
        <v>2345142992</v>
      </c>
      <c r="J30" s="20">
        <f t="shared" si="21"/>
        <v>55910820</v>
      </c>
      <c r="K30" s="20">
        <f t="shared" si="21"/>
        <v>460434261</v>
      </c>
      <c r="L30" s="20">
        <f t="shared" si="21"/>
        <v>291891220</v>
      </c>
      <c r="M30" s="20">
        <f t="shared" si="21"/>
        <v>364697303</v>
      </c>
      <c r="N30" s="20">
        <f t="shared" si="21"/>
        <v>259459107</v>
      </c>
      <c r="O30" s="20">
        <f t="shared" si="21"/>
        <v>206117980</v>
      </c>
      <c r="P30" s="20">
        <f t="shared" si="21"/>
        <v>1638510691</v>
      </c>
      <c r="Q30" s="20">
        <f t="shared" si="21"/>
        <v>15639970</v>
      </c>
      <c r="R30" s="20">
        <f t="shared" si="21"/>
        <v>103221842</v>
      </c>
      <c r="S30" s="20">
        <f t="shared" si="21"/>
        <v>58226177</v>
      </c>
      <c r="T30" s="20">
        <f t="shared" si="21"/>
        <v>68930454</v>
      </c>
      <c r="U30" s="20">
        <f t="shared" si="21"/>
        <v>50754374</v>
      </c>
      <c r="V30" s="20">
        <f t="shared" si="21"/>
        <v>53307790</v>
      </c>
      <c r="W30" s="20">
        <f t="shared" si="21"/>
        <v>350080607</v>
      </c>
      <c r="X30" s="20">
        <f t="shared" si="21"/>
        <v>137500</v>
      </c>
      <c r="Y30" s="20">
        <f t="shared" si="21"/>
        <v>2193750</v>
      </c>
      <c r="Z30" s="20">
        <f t="shared" si="21"/>
        <v>3783750</v>
      </c>
      <c r="AA30" s="20">
        <f t="shared" si="21"/>
        <v>6285000</v>
      </c>
      <c r="AB30" s="20">
        <f t="shared" si="21"/>
        <v>11979700</v>
      </c>
      <c r="AC30" s="20">
        <f t="shared" si="21"/>
        <v>24466250</v>
      </c>
      <c r="AD30" s="20">
        <f t="shared" si="21"/>
        <v>48845950</v>
      </c>
      <c r="AE30" s="20">
        <f t="shared" si="21"/>
        <v>1031150</v>
      </c>
      <c r="AF30" s="20">
        <f t="shared" si="21"/>
        <v>7986660</v>
      </c>
      <c r="AG30" s="20">
        <f t="shared" si="21"/>
        <v>4813780</v>
      </c>
      <c r="AH30" s="20">
        <f t="shared" si="21"/>
        <v>10052240</v>
      </c>
      <c r="AI30" s="20">
        <f t="shared" si="21"/>
        <v>13996330</v>
      </c>
      <c r="AJ30" s="20">
        <f t="shared" si="21"/>
        <v>25970750</v>
      </c>
      <c r="AK30" s="20">
        <f t="shared" si="21"/>
        <v>63850910</v>
      </c>
      <c r="AL30" s="20">
        <f t="shared" si="21"/>
        <v>0</v>
      </c>
      <c r="AM30" s="20">
        <f t="shared" si="21"/>
        <v>33000</v>
      </c>
      <c r="AN30" s="20">
        <f t="shared" si="21"/>
        <v>5500</v>
      </c>
      <c r="AO30" s="20">
        <f t="shared" si="21"/>
        <v>55000</v>
      </c>
      <c r="AP30" s="20">
        <f t="shared" si="21"/>
        <v>412500</v>
      </c>
      <c r="AQ30" s="20">
        <f t="shared" si="21"/>
        <v>165000</v>
      </c>
      <c r="AR30" s="20">
        <f t="shared" si="21"/>
        <v>671000</v>
      </c>
      <c r="AS30" s="20">
        <f t="shared" si="21"/>
        <v>25596530</v>
      </c>
      <c r="AT30" s="20">
        <f t="shared" si="21"/>
        <v>245447064</v>
      </c>
      <c r="AU30" s="20">
        <f t="shared" si="21"/>
        <v>162539683</v>
      </c>
      <c r="AV30" s="20">
        <f t="shared" si="21"/>
        <v>216867629</v>
      </c>
      <c r="AW30" s="20">
        <f t="shared" si="21"/>
        <v>129230803</v>
      </c>
      <c r="AX30" s="20">
        <f t="shared" si="21"/>
        <v>66321460</v>
      </c>
      <c r="AY30" s="20">
        <f t="shared" si="21"/>
        <v>846003169</v>
      </c>
      <c r="AZ30" s="20">
        <f t="shared" si="21"/>
        <v>7333080</v>
      </c>
      <c r="BA30" s="20">
        <f t="shared" si="21"/>
        <v>67400405</v>
      </c>
      <c r="BB30" s="20">
        <f t="shared" si="21"/>
        <v>39276820</v>
      </c>
      <c r="BC30" s="20">
        <f t="shared" si="21"/>
        <v>36917020</v>
      </c>
      <c r="BD30" s="20">
        <f t="shared" si="21"/>
        <v>25526960</v>
      </c>
      <c r="BE30" s="20">
        <f t="shared" si="21"/>
        <v>10940090</v>
      </c>
      <c r="BF30" s="20">
        <f t="shared" si="21"/>
        <v>187394375</v>
      </c>
      <c r="BG30" s="20">
        <f t="shared" si="21"/>
        <v>6172590</v>
      </c>
      <c r="BH30" s="20">
        <f t="shared" si="21"/>
        <v>34151540</v>
      </c>
      <c r="BI30" s="20">
        <f t="shared" si="21"/>
        <v>23245510</v>
      </c>
      <c r="BJ30" s="20">
        <f t="shared" si="21"/>
        <v>25589960</v>
      </c>
      <c r="BK30" s="20">
        <f t="shared" si="21"/>
        <v>27558440</v>
      </c>
      <c r="BL30" s="20">
        <f t="shared" si="21"/>
        <v>24946640</v>
      </c>
      <c r="BM30" s="20">
        <f t="shared" si="21"/>
        <v>141664680</v>
      </c>
      <c r="BN30" s="20">
        <f t="shared" si="21"/>
        <v>810750</v>
      </c>
      <c r="BO30" s="20">
        <f aca="true" t="shared" si="22" ref="BO30:DZ30">SUM(BO24:BO29)</f>
        <v>24476532</v>
      </c>
      <c r="BP30" s="20">
        <f t="shared" si="22"/>
        <v>41779060</v>
      </c>
      <c r="BQ30" s="20">
        <f t="shared" si="22"/>
        <v>74880314</v>
      </c>
      <c r="BR30" s="20">
        <f t="shared" si="22"/>
        <v>98384740</v>
      </c>
      <c r="BS30" s="20">
        <f t="shared" si="22"/>
        <v>91982690</v>
      </c>
      <c r="BT30" s="20">
        <f t="shared" si="22"/>
        <v>332314086</v>
      </c>
      <c r="BU30" s="20">
        <f t="shared" si="22"/>
        <v>810750</v>
      </c>
      <c r="BV30" s="20">
        <f t="shared" si="22"/>
        <v>20080022</v>
      </c>
      <c r="BW30" s="20">
        <f t="shared" si="22"/>
        <v>26909860</v>
      </c>
      <c r="BX30" s="20">
        <f t="shared" si="22"/>
        <v>60925884</v>
      </c>
      <c r="BY30" s="20">
        <f t="shared" si="22"/>
        <v>76214380</v>
      </c>
      <c r="BZ30" s="20">
        <f t="shared" si="22"/>
        <v>75305230</v>
      </c>
      <c r="CA30" s="20">
        <f t="shared" si="22"/>
        <v>260246126</v>
      </c>
      <c r="CB30" s="20">
        <f t="shared" si="22"/>
        <v>0</v>
      </c>
      <c r="CC30" s="20">
        <f t="shared" si="22"/>
        <v>4396510</v>
      </c>
      <c r="CD30" s="20">
        <f t="shared" si="22"/>
        <v>14869200</v>
      </c>
      <c r="CE30" s="20">
        <f t="shared" si="22"/>
        <v>13954430</v>
      </c>
      <c r="CF30" s="20">
        <f t="shared" si="22"/>
        <v>20997850</v>
      </c>
      <c r="CG30" s="20">
        <f t="shared" si="22"/>
        <v>16677460</v>
      </c>
      <c r="CH30" s="20">
        <f t="shared" si="22"/>
        <v>70895450</v>
      </c>
      <c r="CI30" s="20">
        <f t="shared" si="22"/>
        <v>0</v>
      </c>
      <c r="CJ30" s="20">
        <f t="shared" si="22"/>
        <v>0</v>
      </c>
      <c r="CK30" s="20">
        <f t="shared" si="22"/>
        <v>0</v>
      </c>
      <c r="CL30" s="20">
        <f t="shared" si="22"/>
        <v>0</v>
      </c>
      <c r="CM30" s="20">
        <f t="shared" si="22"/>
        <v>1172510</v>
      </c>
      <c r="CN30" s="20">
        <f t="shared" si="22"/>
        <v>0</v>
      </c>
      <c r="CO30" s="20">
        <f t="shared" si="22"/>
        <v>1172510</v>
      </c>
      <c r="CP30" s="20">
        <f t="shared" si="22"/>
        <v>16350568</v>
      </c>
      <c r="CQ30" s="20">
        <f t="shared" si="22"/>
        <v>108107230</v>
      </c>
      <c r="CR30" s="20">
        <f t="shared" si="22"/>
        <v>85869643</v>
      </c>
      <c r="CS30" s="20">
        <f t="shared" si="22"/>
        <v>78438600</v>
      </c>
      <c r="CT30" s="20">
        <f t="shared" si="22"/>
        <v>40528462</v>
      </c>
      <c r="CU30" s="20">
        <f t="shared" si="22"/>
        <v>17291950</v>
      </c>
      <c r="CV30" s="20">
        <f t="shared" si="22"/>
        <v>346586453</v>
      </c>
      <c r="CW30" s="20">
        <f t="shared" si="22"/>
        <v>0</v>
      </c>
      <c r="CX30" s="20">
        <f t="shared" si="22"/>
        <v>135800</v>
      </c>
      <c r="CY30" s="20">
        <f t="shared" si="22"/>
        <v>296000</v>
      </c>
      <c r="CZ30" s="20">
        <f t="shared" si="22"/>
        <v>40500</v>
      </c>
      <c r="DA30" s="20">
        <f t="shared" si="22"/>
        <v>282200</v>
      </c>
      <c r="DB30" s="20">
        <f t="shared" si="22"/>
        <v>76600</v>
      </c>
      <c r="DC30" s="20">
        <f t="shared" si="22"/>
        <v>831100</v>
      </c>
      <c r="DD30" s="20">
        <f t="shared" si="22"/>
        <v>36590090</v>
      </c>
      <c r="DE30" s="20">
        <f t="shared" si="22"/>
        <v>47961510</v>
      </c>
      <c r="DF30" s="20">
        <f t="shared" si="22"/>
        <v>47530100</v>
      </c>
      <c r="DG30" s="20">
        <f t="shared" si="22"/>
        <v>19987820</v>
      </c>
      <c r="DH30" s="20">
        <f t="shared" si="22"/>
        <v>3246360</v>
      </c>
      <c r="DI30" s="20">
        <f t="shared" si="22"/>
        <v>155315880</v>
      </c>
      <c r="DJ30" s="20">
        <f t="shared" si="22"/>
        <v>388508</v>
      </c>
      <c r="DK30" s="20">
        <f t="shared" si="22"/>
        <v>1227892</v>
      </c>
      <c r="DL30" s="20">
        <f t="shared" si="22"/>
        <v>4305840</v>
      </c>
      <c r="DM30" s="20">
        <f t="shared" si="22"/>
        <v>3312550</v>
      </c>
      <c r="DN30" s="20">
        <f t="shared" si="22"/>
        <v>1620000</v>
      </c>
      <c r="DO30" s="20">
        <f t="shared" si="22"/>
        <v>0</v>
      </c>
      <c r="DP30" s="20">
        <f t="shared" si="22"/>
        <v>10854790</v>
      </c>
      <c r="DQ30" s="20">
        <f t="shared" si="22"/>
        <v>15962060</v>
      </c>
      <c r="DR30" s="20">
        <f t="shared" si="22"/>
        <v>70153448</v>
      </c>
      <c r="DS30" s="20">
        <f t="shared" si="22"/>
        <v>33306293</v>
      </c>
      <c r="DT30" s="20">
        <f t="shared" si="22"/>
        <v>27555450</v>
      </c>
      <c r="DU30" s="20">
        <f t="shared" si="22"/>
        <v>18638442</v>
      </c>
      <c r="DV30" s="20">
        <f t="shared" si="22"/>
        <v>13968990</v>
      </c>
      <c r="DW30" s="20">
        <f t="shared" si="22"/>
        <v>179584683</v>
      </c>
      <c r="DX30" s="20">
        <f t="shared" si="22"/>
        <v>540500</v>
      </c>
      <c r="DY30" s="20">
        <f t="shared" si="22"/>
        <v>2643434</v>
      </c>
      <c r="DZ30" s="20">
        <f t="shared" si="22"/>
        <v>1470726</v>
      </c>
      <c r="EA30" s="20">
        <f aca="true" t="shared" si="23" ref="EA30:GL30">SUM(EA24:EA29)</f>
        <v>1995248</v>
      </c>
      <c r="EB30" s="20">
        <f t="shared" si="23"/>
        <v>1198464</v>
      </c>
      <c r="EC30" s="20">
        <f t="shared" si="23"/>
        <v>367963</v>
      </c>
      <c r="ED30" s="20">
        <f t="shared" si="23"/>
        <v>8216335</v>
      </c>
      <c r="EE30" s="20">
        <f t="shared" si="23"/>
        <v>1713329</v>
      </c>
      <c r="EF30" s="20">
        <f t="shared" si="23"/>
        <v>7100091</v>
      </c>
      <c r="EG30" s="20">
        <f t="shared" si="23"/>
        <v>3521169</v>
      </c>
      <c r="EH30" s="20">
        <f t="shared" si="23"/>
        <v>3596525</v>
      </c>
      <c r="EI30" s="20">
        <f t="shared" si="23"/>
        <v>2511729</v>
      </c>
      <c r="EJ30" s="20">
        <f t="shared" si="23"/>
        <v>1072584</v>
      </c>
      <c r="EK30" s="20">
        <f t="shared" si="23"/>
        <v>19515427</v>
      </c>
      <c r="EL30" s="20">
        <f t="shared" si="23"/>
        <v>0</v>
      </c>
      <c r="EM30" s="20">
        <f t="shared" si="23"/>
        <v>0</v>
      </c>
      <c r="EN30" s="20">
        <f t="shared" si="23"/>
        <v>197686565</v>
      </c>
      <c r="EO30" s="20">
        <f t="shared" si="23"/>
        <v>283025651</v>
      </c>
      <c r="EP30" s="20">
        <f t="shared" si="23"/>
        <v>500817864</v>
      </c>
      <c r="EQ30" s="20">
        <f t="shared" si="23"/>
        <v>857109336</v>
      </c>
      <c r="ER30" s="20">
        <f t="shared" si="23"/>
        <v>1057425139</v>
      </c>
      <c r="ES30" s="20">
        <f t="shared" si="23"/>
        <v>2896064555</v>
      </c>
      <c r="ET30" s="20">
        <f t="shared" si="23"/>
        <v>0</v>
      </c>
      <c r="EU30" s="20">
        <f t="shared" si="23"/>
        <v>0</v>
      </c>
      <c r="EV30" s="20">
        <f t="shared" si="23"/>
        <v>74014460</v>
      </c>
      <c r="EW30" s="20">
        <f t="shared" si="23"/>
        <v>113638860</v>
      </c>
      <c r="EX30" s="20">
        <f t="shared" si="23"/>
        <v>221128222</v>
      </c>
      <c r="EY30" s="20">
        <f t="shared" si="23"/>
        <v>467463531</v>
      </c>
      <c r="EZ30" s="20">
        <f t="shared" si="23"/>
        <v>637098070</v>
      </c>
      <c r="FA30" s="20">
        <f t="shared" si="23"/>
        <v>1513343143</v>
      </c>
      <c r="FB30" s="20">
        <f t="shared" si="23"/>
        <v>116021576</v>
      </c>
      <c r="FC30" s="20">
        <f t="shared" si="23"/>
        <v>163653801</v>
      </c>
      <c r="FD30" s="20">
        <f t="shared" si="23"/>
        <v>274794832</v>
      </c>
      <c r="FE30" s="20">
        <f t="shared" si="23"/>
        <v>361954275</v>
      </c>
      <c r="FF30" s="20">
        <f t="shared" si="23"/>
        <v>309468679</v>
      </c>
      <c r="FG30" s="20">
        <f t="shared" si="23"/>
        <v>1225893163</v>
      </c>
      <c r="FH30" s="20">
        <f t="shared" si="23"/>
        <v>7650529</v>
      </c>
      <c r="FI30" s="20">
        <f t="shared" si="23"/>
        <v>5732990</v>
      </c>
      <c r="FJ30" s="20">
        <f t="shared" si="23"/>
        <v>4894810</v>
      </c>
      <c r="FK30" s="20">
        <f t="shared" si="23"/>
        <v>27691530</v>
      </c>
      <c r="FL30" s="20">
        <f t="shared" si="23"/>
        <v>110858390</v>
      </c>
      <c r="FM30" s="20">
        <f t="shared" si="23"/>
        <v>156828249</v>
      </c>
      <c r="FN30" s="20">
        <f t="shared" si="23"/>
        <v>0</v>
      </c>
      <c r="FO30" s="20">
        <f t="shared" si="23"/>
        <v>0</v>
      </c>
      <c r="FP30" s="20">
        <f t="shared" si="23"/>
        <v>28337090</v>
      </c>
      <c r="FQ30" s="20">
        <f t="shared" si="23"/>
        <v>35656560</v>
      </c>
      <c r="FR30" s="20">
        <f t="shared" si="23"/>
        <v>60838180</v>
      </c>
      <c r="FS30" s="20">
        <f t="shared" si="23"/>
        <v>95605870</v>
      </c>
      <c r="FT30" s="20">
        <f t="shared" si="23"/>
        <v>118518930</v>
      </c>
      <c r="FU30" s="20">
        <f t="shared" si="23"/>
        <v>338956630</v>
      </c>
      <c r="FV30" s="20">
        <f t="shared" si="23"/>
        <v>0</v>
      </c>
      <c r="FW30" s="20">
        <f t="shared" si="23"/>
        <v>0</v>
      </c>
      <c r="FX30" s="20">
        <f t="shared" si="23"/>
        <v>12106440</v>
      </c>
      <c r="FY30" s="20">
        <f t="shared" si="23"/>
        <v>14184350</v>
      </c>
      <c r="FZ30" s="20">
        <f t="shared" si="23"/>
        <v>27983100</v>
      </c>
      <c r="GA30" s="20">
        <f t="shared" si="23"/>
        <v>52774000</v>
      </c>
      <c r="GB30" s="20">
        <f t="shared" si="23"/>
        <v>70025570</v>
      </c>
      <c r="GC30" s="20">
        <f t="shared" si="23"/>
        <v>177073460</v>
      </c>
      <c r="GD30" s="20">
        <f t="shared" si="23"/>
        <v>14995590</v>
      </c>
      <c r="GE30" s="20">
        <f t="shared" si="23"/>
        <v>20717100</v>
      </c>
      <c r="GF30" s="20">
        <f t="shared" si="23"/>
        <v>32443920</v>
      </c>
      <c r="GG30" s="20">
        <f t="shared" si="23"/>
        <v>39783110</v>
      </c>
      <c r="GH30" s="20">
        <f t="shared" si="23"/>
        <v>34334050</v>
      </c>
      <c r="GI30" s="20">
        <f t="shared" si="23"/>
        <v>142273770</v>
      </c>
      <c r="GJ30" s="20">
        <f t="shared" si="23"/>
        <v>1235060</v>
      </c>
      <c r="GK30" s="20">
        <f t="shared" si="23"/>
        <v>755110</v>
      </c>
      <c r="GL30" s="20">
        <f t="shared" si="23"/>
        <v>411160</v>
      </c>
      <c r="GM30" s="20">
        <f>SUM(GM24:GM29)</f>
        <v>3048760</v>
      </c>
      <c r="GN30" s="20">
        <f>SUM(GN24:GN29)</f>
        <v>14159310</v>
      </c>
      <c r="GO30" s="20">
        <f>SUM(GO24:GO29)</f>
        <v>19609400</v>
      </c>
      <c r="GP30" s="20">
        <f>SUM(GP24:GP29)</f>
        <v>0</v>
      </c>
      <c r="GQ30" s="20">
        <f>SUM(GQ24:GQ29)</f>
        <v>75325967</v>
      </c>
      <c r="GR30" s="20">
        <f>SUM(GR24:GR29)</f>
        <v>800448113</v>
      </c>
      <c r="GS30" s="20">
        <f>SUM(GS24:GS29)</f>
        <v>707557469</v>
      </c>
      <c r="GT30" s="20">
        <f>SUM(GT24:GT29)</f>
        <v>1024425854</v>
      </c>
      <c r="GU30" s="20">
        <f>SUM(GU24:GU29)</f>
        <v>1259191838</v>
      </c>
      <c r="GV30" s="20">
        <f>SUM(GV24:GV29)</f>
        <v>1374258306</v>
      </c>
      <c r="GW30" s="20">
        <f>SUM(GW24:GW29)</f>
        <v>5241207547</v>
      </c>
    </row>
    <row r="31" spans="1:205" ht="18" customHeight="1" thickBot="1">
      <c r="A31" s="34" t="s">
        <v>48</v>
      </c>
      <c r="B31" s="35"/>
      <c r="C31" s="20">
        <f aca="true" t="shared" si="24" ref="C31:BN31">+C30</f>
        <v>75325967</v>
      </c>
      <c r="D31" s="20">
        <f t="shared" si="24"/>
        <v>602761548</v>
      </c>
      <c r="E31" s="20">
        <f t="shared" si="24"/>
        <v>424531818</v>
      </c>
      <c r="F31" s="20">
        <f t="shared" si="24"/>
        <v>523607990</v>
      </c>
      <c r="G31" s="20">
        <f t="shared" si="24"/>
        <v>402082502</v>
      </c>
      <c r="H31" s="20">
        <f t="shared" si="24"/>
        <v>316833167</v>
      </c>
      <c r="I31" s="20">
        <f t="shared" si="24"/>
        <v>2345142992</v>
      </c>
      <c r="J31" s="20">
        <f t="shared" si="24"/>
        <v>55910820</v>
      </c>
      <c r="K31" s="20">
        <f t="shared" si="24"/>
        <v>460434261</v>
      </c>
      <c r="L31" s="20">
        <f t="shared" si="24"/>
        <v>291891220</v>
      </c>
      <c r="M31" s="20">
        <f t="shared" si="24"/>
        <v>364697303</v>
      </c>
      <c r="N31" s="20">
        <f t="shared" si="24"/>
        <v>259459107</v>
      </c>
      <c r="O31" s="20">
        <f t="shared" si="24"/>
        <v>206117980</v>
      </c>
      <c r="P31" s="20">
        <f t="shared" si="24"/>
        <v>1638510691</v>
      </c>
      <c r="Q31" s="20">
        <f t="shared" si="24"/>
        <v>15639970</v>
      </c>
      <c r="R31" s="20">
        <f t="shared" si="24"/>
        <v>103221842</v>
      </c>
      <c r="S31" s="20">
        <f t="shared" si="24"/>
        <v>58226177</v>
      </c>
      <c r="T31" s="20">
        <f t="shared" si="24"/>
        <v>68930454</v>
      </c>
      <c r="U31" s="20">
        <f t="shared" si="24"/>
        <v>50754374</v>
      </c>
      <c r="V31" s="20">
        <f t="shared" si="24"/>
        <v>53307790</v>
      </c>
      <c r="W31" s="20">
        <f t="shared" si="24"/>
        <v>350080607</v>
      </c>
      <c r="X31" s="20">
        <f t="shared" si="24"/>
        <v>137500</v>
      </c>
      <c r="Y31" s="20">
        <f t="shared" si="24"/>
        <v>2193750</v>
      </c>
      <c r="Z31" s="20">
        <f t="shared" si="24"/>
        <v>3783750</v>
      </c>
      <c r="AA31" s="20">
        <f t="shared" si="24"/>
        <v>6285000</v>
      </c>
      <c r="AB31" s="20">
        <f t="shared" si="24"/>
        <v>11979700</v>
      </c>
      <c r="AC31" s="20">
        <f t="shared" si="24"/>
        <v>24466250</v>
      </c>
      <c r="AD31" s="20">
        <f t="shared" si="24"/>
        <v>48845950</v>
      </c>
      <c r="AE31" s="20">
        <f t="shared" si="24"/>
        <v>1031150</v>
      </c>
      <c r="AF31" s="20">
        <f t="shared" si="24"/>
        <v>7986660</v>
      </c>
      <c r="AG31" s="20">
        <f t="shared" si="24"/>
        <v>4813780</v>
      </c>
      <c r="AH31" s="20">
        <f t="shared" si="24"/>
        <v>10052240</v>
      </c>
      <c r="AI31" s="20">
        <f t="shared" si="24"/>
        <v>13996330</v>
      </c>
      <c r="AJ31" s="20">
        <f t="shared" si="24"/>
        <v>25970750</v>
      </c>
      <c r="AK31" s="20">
        <f t="shared" si="24"/>
        <v>63850910</v>
      </c>
      <c r="AL31" s="20">
        <f t="shared" si="24"/>
        <v>0</v>
      </c>
      <c r="AM31" s="20">
        <f t="shared" si="24"/>
        <v>33000</v>
      </c>
      <c r="AN31" s="20">
        <f t="shared" si="24"/>
        <v>5500</v>
      </c>
      <c r="AO31" s="20">
        <f t="shared" si="24"/>
        <v>55000</v>
      </c>
      <c r="AP31" s="20">
        <f t="shared" si="24"/>
        <v>412500</v>
      </c>
      <c r="AQ31" s="20">
        <f t="shared" si="24"/>
        <v>165000</v>
      </c>
      <c r="AR31" s="20">
        <f t="shared" si="24"/>
        <v>671000</v>
      </c>
      <c r="AS31" s="20">
        <f t="shared" si="24"/>
        <v>25596530</v>
      </c>
      <c r="AT31" s="20">
        <f t="shared" si="24"/>
        <v>245447064</v>
      </c>
      <c r="AU31" s="20">
        <f t="shared" si="24"/>
        <v>162539683</v>
      </c>
      <c r="AV31" s="20">
        <f t="shared" si="24"/>
        <v>216867629</v>
      </c>
      <c r="AW31" s="20">
        <f t="shared" si="24"/>
        <v>129230803</v>
      </c>
      <c r="AX31" s="20">
        <f t="shared" si="24"/>
        <v>66321460</v>
      </c>
      <c r="AY31" s="20">
        <f t="shared" si="24"/>
        <v>846003169</v>
      </c>
      <c r="AZ31" s="20">
        <f t="shared" si="24"/>
        <v>7333080</v>
      </c>
      <c r="BA31" s="20">
        <f t="shared" si="24"/>
        <v>67400405</v>
      </c>
      <c r="BB31" s="20">
        <f t="shared" si="24"/>
        <v>39276820</v>
      </c>
      <c r="BC31" s="20">
        <f t="shared" si="24"/>
        <v>36917020</v>
      </c>
      <c r="BD31" s="20">
        <f t="shared" si="24"/>
        <v>25526960</v>
      </c>
      <c r="BE31" s="20">
        <f t="shared" si="24"/>
        <v>10940090</v>
      </c>
      <c r="BF31" s="20">
        <f t="shared" si="24"/>
        <v>187394375</v>
      </c>
      <c r="BG31" s="20">
        <f t="shared" si="24"/>
        <v>6172590</v>
      </c>
      <c r="BH31" s="20">
        <f t="shared" si="24"/>
        <v>34151540</v>
      </c>
      <c r="BI31" s="20">
        <f t="shared" si="24"/>
        <v>23245510</v>
      </c>
      <c r="BJ31" s="20">
        <f t="shared" si="24"/>
        <v>25589960</v>
      </c>
      <c r="BK31" s="20">
        <f t="shared" si="24"/>
        <v>27558440</v>
      </c>
      <c r="BL31" s="20">
        <f t="shared" si="24"/>
        <v>24946640</v>
      </c>
      <c r="BM31" s="20">
        <f t="shared" si="24"/>
        <v>141664680</v>
      </c>
      <c r="BN31" s="20">
        <f t="shared" si="24"/>
        <v>810750</v>
      </c>
      <c r="BO31" s="20">
        <f aca="true" t="shared" si="25" ref="BO31:DZ31">+BO30</f>
        <v>24476532</v>
      </c>
      <c r="BP31" s="20">
        <f t="shared" si="25"/>
        <v>41779060</v>
      </c>
      <c r="BQ31" s="20">
        <f t="shared" si="25"/>
        <v>74880314</v>
      </c>
      <c r="BR31" s="20">
        <f t="shared" si="25"/>
        <v>98384740</v>
      </c>
      <c r="BS31" s="20">
        <f t="shared" si="25"/>
        <v>91982690</v>
      </c>
      <c r="BT31" s="20">
        <f t="shared" si="25"/>
        <v>332314086</v>
      </c>
      <c r="BU31" s="20">
        <f t="shared" si="25"/>
        <v>810750</v>
      </c>
      <c r="BV31" s="20">
        <f t="shared" si="25"/>
        <v>20080022</v>
      </c>
      <c r="BW31" s="20">
        <f t="shared" si="25"/>
        <v>26909860</v>
      </c>
      <c r="BX31" s="20">
        <f t="shared" si="25"/>
        <v>60925884</v>
      </c>
      <c r="BY31" s="20">
        <f t="shared" si="25"/>
        <v>76214380</v>
      </c>
      <c r="BZ31" s="20">
        <f t="shared" si="25"/>
        <v>75305230</v>
      </c>
      <c r="CA31" s="20">
        <f t="shared" si="25"/>
        <v>260246126</v>
      </c>
      <c r="CB31" s="20">
        <f t="shared" si="25"/>
        <v>0</v>
      </c>
      <c r="CC31" s="20">
        <f t="shared" si="25"/>
        <v>4396510</v>
      </c>
      <c r="CD31" s="20">
        <f t="shared" si="25"/>
        <v>14869200</v>
      </c>
      <c r="CE31" s="20">
        <f t="shared" si="25"/>
        <v>13954430</v>
      </c>
      <c r="CF31" s="20">
        <f t="shared" si="25"/>
        <v>20997850</v>
      </c>
      <c r="CG31" s="20">
        <f t="shared" si="25"/>
        <v>16677460</v>
      </c>
      <c r="CH31" s="20">
        <f t="shared" si="25"/>
        <v>70895450</v>
      </c>
      <c r="CI31" s="20">
        <f t="shared" si="25"/>
        <v>0</v>
      </c>
      <c r="CJ31" s="20">
        <f t="shared" si="25"/>
        <v>0</v>
      </c>
      <c r="CK31" s="20">
        <f t="shared" si="25"/>
        <v>0</v>
      </c>
      <c r="CL31" s="20">
        <f t="shared" si="25"/>
        <v>0</v>
      </c>
      <c r="CM31" s="20">
        <f t="shared" si="25"/>
        <v>1172510</v>
      </c>
      <c r="CN31" s="20">
        <f t="shared" si="25"/>
        <v>0</v>
      </c>
      <c r="CO31" s="20">
        <f t="shared" si="25"/>
        <v>1172510</v>
      </c>
      <c r="CP31" s="20">
        <f t="shared" si="25"/>
        <v>16350568</v>
      </c>
      <c r="CQ31" s="20">
        <f t="shared" si="25"/>
        <v>108107230</v>
      </c>
      <c r="CR31" s="20">
        <f t="shared" si="25"/>
        <v>85869643</v>
      </c>
      <c r="CS31" s="20">
        <f t="shared" si="25"/>
        <v>78438600</v>
      </c>
      <c r="CT31" s="20">
        <f t="shared" si="25"/>
        <v>40528462</v>
      </c>
      <c r="CU31" s="20">
        <f t="shared" si="25"/>
        <v>17291950</v>
      </c>
      <c r="CV31" s="20">
        <f t="shared" si="25"/>
        <v>346586453</v>
      </c>
      <c r="CW31" s="20">
        <f t="shared" si="25"/>
        <v>0</v>
      </c>
      <c r="CX31" s="20">
        <f t="shared" si="25"/>
        <v>135800</v>
      </c>
      <c r="CY31" s="20">
        <f t="shared" si="25"/>
        <v>296000</v>
      </c>
      <c r="CZ31" s="20">
        <f t="shared" si="25"/>
        <v>40500</v>
      </c>
      <c r="DA31" s="20">
        <f t="shared" si="25"/>
        <v>282200</v>
      </c>
      <c r="DB31" s="20">
        <f t="shared" si="25"/>
        <v>76600</v>
      </c>
      <c r="DC31" s="20">
        <f t="shared" si="25"/>
        <v>831100</v>
      </c>
      <c r="DD31" s="20">
        <f t="shared" si="25"/>
        <v>36590090</v>
      </c>
      <c r="DE31" s="20">
        <f t="shared" si="25"/>
        <v>47961510</v>
      </c>
      <c r="DF31" s="20">
        <f t="shared" si="25"/>
        <v>47530100</v>
      </c>
      <c r="DG31" s="20">
        <f t="shared" si="25"/>
        <v>19987820</v>
      </c>
      <c r="DH31" s="20">
        <f t="shared" si="25"/>
        <v>3246360</v>
      </c>
      <c r="DI31" s="20">
        <f t="shared" si="25"/>
        <v>155315880</v>
      </c>
      <c r="DJ31" s="20">
        <f t="shared" si="25"/>
        <v>388508</v>
      </c>
      <c r="DK31" s="20">
        <f t="shared" si="25"/>
        <v>1227892</v>
      </c>
      <c r="DL31" s="20">
        <f t="shared" si="25"/>
        <v>4305840</v>
      </c>
      <c r="DM31" s="20">
        <f t="shared" si="25"/>
        <v>3312550</v>
      </c>
      <c r="DN31" s="20">
        <f t="shared" si="25"/>
        <v>1620000</v>
      </c>
      <c r="DO31" s="20">
        <f t="shared" si="25"/>
        <v>0</v>
      </c>
      <c r="DP31" s="20">
        <f t="shared" si="25"/>
        <v>10854790</v>
      </c>
      <c r="DQ31" s="20">
        <f t="shared" si="25"/>
        <v>15962060</v>
      </c>
      <c r="DR31" s="20">
        <f t="shared" si="25"/>
        <v>70153448</v>
      </c>
      <c r="DS31" s="20">
        <f t="shared" si="25"/>
        <v>33306293</v>
      </c>
      <c r="DT31" s="20">
        <f t="shared" si="25"/>
        <v>27555450</v>
      </c>
      <c r="DU31" s="20">
        <f t="shared" si="25"/>
        <v>18638442</v>
      </c>
      <c r="DV31" s="20">
        <f t="shared" si="25"/>
        <v>13968990</v>
      </c>
      <c r="DW31" s="20">
        <f t="shared" si="25"/>
        <v>179584683</v>
      </c>
      <c r="DX31" s="20">
        <f t="shared" si="25"/>
        <v>540500</v>
      </c>
      <c r="DY31" s="20">
        <f t="shared" si="25"/>
        <v>2643434</v>
      </c>
      <c r="DZ31" s="20">
        <f t="shared" si="25"/>
        <v>1470726</v>
      </c>
      <c r="EA31" s="20">
        <f aca="true" t="shared" si="26" ref="EA31:GL31">+EA30</f>
        <v>1995248</v>
      </c>
      <c r="EB31" s="20">
        <f t="shared" si="26"/>
        <v>1198464</v>
      </c>
      <c r="EC31" s="20">
        <f t="shared" si="26"/>
        <v>367963</v>
      </c>
      <c r="ED31" s="20">
        <f t="shared" si="26"/>
        <v>8216335</v>
      </c>
      <c r="EE31" s="20">
        <f t="shared" si="26"/>
        <v>1713329</v>
      </c>
      <c r="EF31" s="20">
        <f t="shared" si="26"/>
        <v>7100091</v>
      </c>
      <c r="EG31" s="20">
        <f t="shared" si="26"/>
        <v>3521169</v>
      </c>
      <c r="EH31" s="20">
        <f t="shared" si="26"/>
        <v>3596525</v>
      </c>
      <c r="EI31" s="20">
        <f t="shared" si="26"/>
        <v>2511729</v>
      </c>
      <c r="EJ31" s="20">
        <f t="shared" si="26"/>
        <v>1072584</v>
      </c>
      <c r="EK31" s="20">
        <f t="shared" si="26"/>
        <v>19515427</v>
      </c>
      <c r="EL31" s="20">
        <f t="shared" si="26"/>
        <v>0</v>
      </c>
      <c r="EM31" s="20">
        <f t="shared" si="26"/>
        <v>0</v>
      </c>
      <c r="EN31" s="20">
        <f t="shared" si="26"/>
        <v>197686565</v>
      </c>
      <c r="EO31" s="20">
        <f t="shared" si="26"/>
        <v>283025651</v>
      </c>
      <c r="EP31" s="20">
        <f t="shared" si="26"/>
        <v>500817864</v>
      </c>
      <c r="EQ31" s="20">
        <f t="shared" si="26"/>
        <v>857109336</v>
      </c>
      <c r="ER31" s="20">
        <f t="shared" si="26"/>
        <v>1057425139</v>
      </c>
      <c r="ES31" s="20">
        <f t="shared" si="26"/>
        <v>2896064555</v>
      </c>
      <c r="ET31" s="20">
        <f t="shared" si="26"/>
        <v>0</v>
      </c>
      <c r="EU31" s="20">
        <f t="shared" si="26"/>
        <v>0</v>
      </c>
      <c r="EV31" s="20">
        <f t="shared" si="26"/>
        <v>74014460</v>
      </c>
      <c r="EW31" s="20">
        <f t="shared" si="26"/>
        <v>113638860</v>
      </c>
      <c r="EX31" s="20">
        <f t="shared" si="26"/>
        <v>221128222</v>
      </c>
      <c r="EY31" s="20">
        <f t="shared" si="26"/>
        <v>467463531</v>
      </c>
      <c r="EZ31" s="20">
        <f t="shared" si="26"/>
        <v>637098070</v>
      </c>
      <c r="FA31" s="20">
        <f t="shared" si="26"/>
        <v>1513343143</v>
      </c>
      <c r="FB31" s="20">
        <f t="shared" si="26"/>
        <v>116021576</v>
      </c>
      <c r="FC31" s="20">
        <f t="shared" si="26"/>
        <v>163653801</v>
      </c>
      <c r="FD31" s="20">
        <f t="shared" si="26"/>
        <v>274794832</v>
      </c>
      <c r="FE31" s="20">
        <f t="shared" si="26"/>
        <v>361954275</v>
      </c>
      <c r="FF31" s="20">
        <f t="shared" si="26"/>
        <v>309468679</v>
      </c>
      <c r="FG31" s="20">
        <f t="shared" si="26"/>
        <v>1225893163</v>
      </c>
      <c r="FH31" s="20">
        <f t="shared" si="26"/>
        <v>7650529</v>
      </c>
      <c r="FI31" s="20">
        <f t="shared" si="26"/>
        <v>5732990</v>
      </c>
      <c r="FJ31" s="20">
        <f t="shared" si="26"/>
        <v>4894810</v>
      </c>
      <c r="FK31" s="20">
        <f t="shared" si="26"/>
        <v>27691530</v>
      </c>
      <c r="FL31" s="20">
        <f t="shared" si="26"/>
        <v>110858390</v>
      </c>
      <c r="FM31" s="20">
        <f t="shared" si="26"/>
        <v>156828249</v>
      </c>
      <c r="FN31" s="20">
        <f t="shared" si="26"/>
        <v>0</v>
      </c>
      <c r="FO31" s="20">
        <f t="shared" si="26"/>
        <v>0</v>
      </c>
      <c r="FP31" s="20">
        <f t="shared" si="26"/>
        <v>28337090</v>
      </c>
      <c r="FQ31" s="20">
        <f t="shared" si="26"/>
        <v>35656560</v>
      </c>
      <c r="FR31" s="20">
        <f t="shared" si="26"/>
        <v>60838180</v>
      </c>
      <c r="FS31" s="20">
        <f t="shared" si="26"/>
        <v>95605870</v>
      </c>
      <c r="FT31" s="20">
        <f t="shared" si="26"/>
        <v>118518930</v>
      </c>
      <c r="FU31" s="20">
        <f t="shared" si="26"/>
        <v>338956630</v>
      </c>
      <c r="FV31" s="20">
        <f t="shared" si="26"/>
        <v>0</v>
      </c>
      <c r="FW31" s="20">
        <f t="shared" si="26"/>
        <v>0</v>
      </c>
      <c r="FX31" s="20">
        <f t="shared" si="26"/>
        <v>12106440</v>
      </c>
      <c r="FY31" s="20">
        <f t="shared" si="26"/>
        <v>14184350</v>
      </c>
      <c r="FZ31" s="20">
        <f t="shared" si="26"/>
        <v>27983100</v>
      </c>
      <c r="GA31" s="20">
        <f t="shared" si="26"/>
        <v>52774000</v>
      </c>
      <c r="GB31" s="20">
        <f t="shared" si="26"/>
        <v>70025570</v>
      </c>
      <c r="GC31" s="20">
        <f t="shared" si="26"/>
        <v>177073460</v>
      </c>
      <c r="GD31" s="20">
        <f t="shared" si="26"/>
        <v>14995590</v>
      </c>
      <c r="GE31" s="20">
        <f t="shared" si="26"/>
        <v>20717100</v>
      </c>
      <c r="GF31" s="20">
        <f t="shared" si="26"/>
        <v>32443920</v>
      </c>
      <c r="GG31" s="20">
        <f t="shared" si="26"/>
        <v>39783110</v>
      </c>
      <c r="GH31" s="20">
        <f t="shared" si="26"/>
        <v>34334050</v>
      </c>
      <c r="GI31" s="20">
        <f t="shared" si="26"/>
        <v>142273770</v>
      </c>
      <c r="GJ31" s="20">
        <f t="shared" si="26"/>
        <v>1235060</v>
      </c>
      <c r="GK31" s="20">
        <f t="shared" si="26"/>
        <v>755110</v>
      </c>
      <c r="GL31" s="20">
        <f t="shared" si="26"/>
        <v>411160</v>
      </c>
      <c r="GM31" s="20">
        <f aca="true" t="shared" si="27" ref="GM31:GW31">+GM30</f>
        <v>3048760</v>
      </c>
      <c r="GN31" s="20">
        <f t="shared" si="27"/>
        <v>14159310</v>
      </c>
      <c r="GO31" s="20">
        <f t="shared" si="27"/>
        <v>19609400</v>
      </c>
      <c r="GP31" s="20">
        <f t="shared" si="27"/>
        <v>0</v>
      </c>
      <c r="GQ31" s="20">
        <f t="shared" si="27"/>
        <v>75325967</v>
      </c>
      <c r="GR31" s="20">
        <f t="shared" si="27"/>
        <v>800448113</v>
      </c>
      <c r="GS31" s="20">
        <f t="shared" si="27"/>
        <v>707557469</v>
      </c>
      <c r="GT31" s="20">
        <f t="shared" si="27"/>
        <v>1024425854</v>
      </c>
      <c r="GU31" s="20">
        <f t="shared" si="27"/>
        <v>1259191838</v>
      </c>
      <c r="GV31" s="20">
        <f t="shared" si="27"/>
        <v>1374258306</v>
      </c>
      <c r="GW31" s="20">
        <f t="shared" si="27"/>
        <v>5241207547</v>
      </c>
    </row>
    <row r="32" spans="1:205" ht="18" customHeight="1">
      <c r="A32" s="11">
        <v>16</v>
      </c>
      <c r="B32" s="11" t="s">
        <v>5</v>
      </c>
      <c r="C32" s="16">
        <v>46531399</v>
      </c>
      <c r="D32" s="16">
        <v>172068006</v>
      </c>
      <c r="E32" s="16">
        <v>117275835</v>
      </c>
      <c r="F32" s="16">
        <v>166258490</v>
      </c>
      <c r="G32" s="16">
        <v>117992571</v>
      </c>
      <c r="H32" s="16">
        <v>62899923</v>
      </c>
      <c r="I32" s="16">
        <v>683026224</v>
      </c>
      <c r="J32" s="16">
        <v>35437973</v>
      </c>
      <c r="K32" s="16">
        <v>131487544</v>
      </c>
      <c r="L32" s="16">
        <v>86715470</v>
      </c>
      <c r="M32" s="16">
        <v>120489014</v>
      </c>
      <c r="N32" s="16">
        <v>83179070</v>
      </c>
      <c r="O32" s="16">
        <v>44866770</v>
      </c>
      <c r="P32" s="16">
        <v>502175841</v>
      </c>
      <c r="Q32" s="16">
        <v>10564260</v>
      </c>
      <c r="R32" s="16">
        <v>27244490</v>
      </c>
      <c r="S32" s="16">
        <v>12850710</v>
      </c>
      <c r="T32" s="16">
        <v>18348520</v>
      </c>
      <c r="U32" s="16">
        <v>16823260</v>
      </c>
      <c r="V32" s="16">
        <v>11549700</v>
      </c>
      <c r="W32" s="16">
        <v>97380940</v>
      </c>
      <c r="X32" s="16">
        <v>0</v>
      </c>
      <c r="Y32" s="16">
        <v>287500</v>
      </c>
      <c r="Z32" s="16">
        <v>1837500</v>
      </c>
      <c r="AA32" s="16">
        <v>571250</v>
      </c>
      <c r="AB32" s="16">
        <v>3035000</v>
      </c>
      <c r="AC32" s="16">
        <v>4865000</v>
      </c>
      <c r="AD32" s="16">
        <v>10596250</v>
      </c>
      <c r="AE32" s="16">
        <v>565430</v>
      </c>
      <c r="AF32" s="16">
        <v>8869140</v>
      </c>
      <c r="AG32" s="16">
        <v>4816800</v>
      </c>
      <c r="AH32" s="16">
        <v>4120130</v>
      </c>
      <c r="AI32" s="16">
        <v>3123410</v>
      </c>
      <c r="AJ32" s="16">
        <v>4459320</v>
      </c>
      <c r="AK32" s="16">
        <v>25954230</v>
      </c>
      <c r="AL32" s="16">
        <v>0</v>
      </c>
      <c r="AM32" s="16">
        <v>0</v>
      </c>
      <c r="AN32" s="16">
        <v>0</v>
      </c>
      <c r="AO32" s="16">
        <v>72000</v>
      </c>
      <c r="AP32" s="16">
        <v>82000</v>
      </c>
      <c r="AQ32" s="16">
        <v>0</v>
      </c>
      <c r="AR32" s="16">
        <v>154000</v>
      </c>
      <c r="AS32" s="16">
        <v>11101350</v>
      </c>
      <c r="AT32" s="16">
        <v>43261003</v>
      </c>
      <c r="AU32" s="16">
        <v>35535780</v>
      </c>
      <c r="AV32" s="16">
        <v>51649494</v>
      </c>
      <c r="AW32" s="16">
        <v>36178890</v>
      </c>
      <c r="AX32" s="16">
        <v>10918750</v>
      </c>
      <c r="AY32" s="16">
        <v>188645267</v>
      </c>
      <c r="AZ32" s="16">
        <v>7951623</v>
      </c>
      <c r="BA32" s="16">
        <v>41948241</v>
      </c>
      <c r="BB32" s="16">
        <v>25716410</v>
      </c>
      <c r="BC32" s="16">
        <v>37471980</v>
      </c>
      <c r="BD32" s="16">
        <v>16880090</v>
      </c>
      <c r="BE32" s="16">
        <v>7710730</v>
      </c>
      <c r="BF32" s="16">
        <v>137679074</v>
      </c>
      <c r="BG32" s="16">
        <v>5255310</v>
      </c>
      <c r="BH32" s="16">
        <v>9877170</v>
      </c>
      <c r="BI32" s="16">
        <v>5958270</v>
      </c>
      <c r="BJ32" s="16">
        <v>8255640</v>
      </c>
      <c r="BK32" s="16">
        <v>7056420</v>
      </c>
      <c r="BL32" s="16">
        <v>5363270</v>
      </c>
      <c r="BM32" s="16">
        <v>41766080</v>
      </c>
      <c r="BN32" s="16">
        <v>193880</v>
      </c>
      <c r="BO32" s="16">
        <v>4979723</v>
      </c>
      <c r="BP32" s="16">
        <v>4054370</v>
      </c>
      <c r="BQ32" s="16">
        <v>15849146</v>
      </c>
      <c r="BR32" s="16">
        <v>16694400</v>
      </c>
      <c r="BS32" s="16">
        <v>14308870</v>
      </c>
      <c r="BT32" s="16">
        <v>56080389</v>
      </c>
      <c r="BU32" s="16">
        <v>137880</v>
      </c>
      <c r="BV32" s="16">
        <v>3420824</v>
      </c>
      <c r="BW32" s="16">
        <v>2514160</v>
      </c>
      <c r="BX32" s="16">
        <v>10624106</v>
      </c>
      <c r="BY32" s="16">
        <v>9732250</v>
      </c>
      <c r="BZ32" s="16">
        <v>9939270</v>
      </c>
      <c r="CA32" s="16">
        <v>36368490</v>
      </c>
      <c r="CB32" s="16">
        <v>56000</v>
      </c>
      <c r="CC32" s="16">
        <v>1528109</v>
      </c>
      <c r="CD32" s="16">
        <v>1457010</v>
      </c>
      <c r="CE32" s="16">
        <v>4874530</v>
      </c>
      <c r="CF32" s="16">
        <v>6962150</v>
      </c>
      <c r="CG32" s="16">
        <v>4319040</v>
      </c>
      <c r="CH32" s="16">
        <v>19196839</v>
      </c>
      <c r="CI32" s="16">
        <v>0</v>
      </c>
      <c r="CJ32" s="16">
        <v>30790</v>
      </c>
      <c r="CK32" s="16">
        <v>83200</v>
      </c>
      <c r="CL32" s="16">
        <v>350510</v>
      </c>
      <c r="CM32" s="16">
        <v>0</v>
      </c>
      <c r="CN32" s="16">
        <v>50560</v>
      </c>
      <c r="CO32" s="16">
        <v>515060</v>
      </c>
      <c r="CP32" s="16">
        <v>9052109</v>
      </c>
      <c r="CQ32" s="16">
        <v>33890092</v>
      </c>
      <c r="CR32" s="16">
        <v>24647100</v>
      </c>
      <c r="CS32" s="16">
        <v>28728882</v>
      </c>
      <c r="CT32" s="16">
        <v>17425040</v>
      </c>
      <c r="CU32" s="16">
        <v>3310300</v>
      </c>
      <c r="CV32" s="16">
        <v>117053523</v>
      </c>
      <c r="CW32" s="16">
        <v>0</v>
      </c>
      <c r="CX32" s="16">
        <v>15000</v>
      </c>
      <c r="CY32" s="16">
        <v>5000</v>
      </c>
      <c r="CZ32" s="16">
        <v>75300</v>
      </c>
      <c r="DA32" s="16">
        <v>0</v>
      </c>
      <c r="DB32" s="16">
        <v>276000</v>
      </c>
      <c r="DC32" s="16">
        <v>371300</v>
      </c>
      <c r="DD32" s="16">
        <v>17314950</v>
      </c>
      <c r="DE32" s="16">
        <v>15766680</v>
      </c>
      <c r="DF32" s="16">
        <v>20503480</v>
      </c>
      <c r="DG32" s="16">
        <v>12204510</v>
      </c>
      <c r="DH32" s="16">
        <v>0</v>
      </c>
      <c r="DI32" s="16">
        <v>65789620</v>
      </c>
      <c r="DJ32" s="16">
        <v>92820</v>
      </c>
      <c r="DK32" s="16">
        <v>0</v>
      </c>
      <c r="DL32" s="16">
        <v>443520</v>
      </c>
      <c r="DM32" s="16">
        <v>0</v>
      </c>
      <c r="DN32" s="16">
        <v>0</v>
      </c>
      <c r="DO32" s="16">
        <v>0</v>
      </c>
      <c r="DP32" s="16">
        <v>536340</v>
      </c>
      <c r="DQ32" s="16">
        <v>8959289</v>
      </c>
      <c r="DR32" s="16">
        <v>16560142</v>
      </c>
      <c r="DS32" s="16">
        <v>8431900</v>
      </c>
      <c r="DT32" s="16">
        <v>8150102</v>
      </c>
      <c r="DU32" s="16">
        <v>5220530</v>
      </c>
      <c r="DV32" s="16">
        <v>3034300</v>
      </c>
      <c r="DW32" s="16">
        <v>50356263</v>
      </c>
      <c r="DX32" s="16">
        <v>365832</v>
      </c>
      <c r="DY32" s="16">
        <v>456759</v>
      </c>
      <c r="DZ32" s="16">
        <v>403174</v>
      </c>
      <c r="EA32" s="16">
        <v>494961</v>
      </c>
      <c r="EB32" s="16">
        <v>267176</v>
      </c>
      <c r="EC32" s="16">
        <v>140490</v>
      </c>
      <c r="ED32" s="16">
        <v>2128392</v>
      </c>
      <c r="EE32" s="16">
        <v>1481605</v>
      </c>
      <c r="EF32" s="16">
        <v>1253888</v>
      </c>
      <c r="EG32" s="16">
        <v>1455721</v>
      </c>
      <c r="EH32" s="16">
        <v>696487</v>
      </c>
      <c r="EI32" s="16">
        <v>426885</v>
      </c>
      <c r="EJ32" s="16">
        <v>273493</v>
      </c>
      <c r="EK32" s="16">
        <v>5588079</v>
      </c>
      <c r="EL32" s="16">
        <v>0</v>
      </c>
      <c r="EM32" s="16">
        <v>0</v>
      </c>
      <c r="EN32" s="16">
        <v>81337150</v>
      </c>
      <c r="EO32" s="16">
        <v>100524147</v>
      </c>
      <c r="EP32" s="16">
        <v>120870560</v>
      </c>
      <c r="EQ32" s="16">
        <v>209562480</v>
      </c>
      <c r="ER32" s="16">
        <v>245136925</v>
      </c>
      <c r="ES32" s="16">
        <v>757431262</v>
      </c>
      <c r="ET32" s="16">
        <v>0</v>
      </c>
      <c r="EU32" s="16">
        <v>0</v>
      </c>
      <c r="EV32" s="16">
        <v>25994990</v>
      </c>
      <c r="EW32" s="16">
        <v>30651877</v>
      </c>
      <c r="EX32" s="16">
        <v>47695584</v>
      </c>
      <c r="EY32" s="16">
        <v>95720710</v>
      </c>
      <c r="EZ32" s="16">
        <v>124916280</v>
      </c>
      <c r="FA32" s="16">
        <v>324979441</v>
      </c>
      <c r="FB32" s="16">
        <v>55342160</v>
      </c>
      <c r="FC32" s="16">
        <v>66092810</v>
      </c>
      <c r="FD32" s="16">
        <v>50891346</v>
      </c>
      <c r="FE32" s="16">
        <v>86092730</v>
      </c>
      <c r="FF32" s="16">
        <v>39735815</v>
      </c>
      <c r="FG32" s="16">
        <v>298154861</v>
      </c>
      <c r="FH32" s="16">
        <v>0</v>
      </c>
      <c r="FI32" s="16">
        <v>3779460</v>
      </c>
      <c r="FJ32" s="16">
        <v>22283630</v>
      </c>
      <c r="FK32" s="16">
        <v>27749040</v>
      </c>
      <c r="FL32" s="16">
        <v>80484830</v>
      </c>
      <c r="FM32" s="16">
        <v>134296960</v>
      </c>
      <c r="FN32" s="16">
        <v>0</v>
      </c>
      <c r="FO32" s="16">
        <v>0</v>
      </c>
      <c r="FP32" s="16">
        <v>11064330</v>
      </c>
      <c r="FQ32" s="16">
        <v>11887960</v>
      </c>
      <c r="FR32" s="16">
        <v>14581220</v>
      </c>
      <c r="FS32" s="16">
        <v>22984680</v>
      </c>
      <c r="FT32" s="16">
        <v>25605760</v>
      </c>
      <c r="FU32" s="16">
        <v>86123950</v>
      </c>
      <c r="FV32" s="16">
        <v>0</v>
      </c>
      <c r="FW32" s="16">
        <v>0</v>
      </c>
      <c r="FX32" s="16">
        <v>3809030</v>
      </c>
      <c r="FY32" s="16">
        <v>3950240</v>
      </c>
      <c r="FZ32" s="16">
        <v>6619770</v>
      </c>
      <c r="GA32" s="16">
        <v>10953720</v>
      </c>
      <c r="GB32" s="16">
        <v>13532150</v>
      </c>
      <c r="GC32" s="16">
        <v>38864910</v>
      </c>
      <c r="GD32" s="16">
        <v>7255300</v>
      </c>
      <c r="GE32" s="16">
        <v>7558840</v>
      </c>
      <c r="GF32" s="16">
        <v>6077780</v>
      </c>
      <c r="GG32" s="16">
        <v>9358110</v>
      </c>
      <c r="GH32" s="16">
        <v>3926700</v>
      </c>
      <c r="GI32" s="16">
        <v>34176730</v>
      </c>
      <c r="GJ32" s="16">
        <v>0</v>
      </c>
      <c r="GK32" s="16">
        <v>378880</v>
      </c>
      <c r="GL32" s="16">
        <v>1883670</v>
      </c>
      <c r="GM32" s="16">
        <v>2672850</v>
      </c>
      <c r="GN32" s="16">
        <v>8146910</v>
      </c>
      <c r="GO32" s="16">
        <v>13082310</v>
      </c>
      <c r="GP32" s="16">
        <v>0</v>
      </c>
      <c r="GQ32" s="16">
        <v>46531399</v>
      </c>
      <c r="GR32" s="16">
        <v>253405156</v>
      </c>
      <c r="GS32" s="16">
        <v>217799982</v>
      </c>
      <c r="GT32" s="16">
        <v>287129050</v>
      </c>
      <c r="GU32" s="16">
        <v>327555051</v>
      </c>
      <c r="GV32" s="16">
        <v>308036848</v>
      </c>
      <c r="GW32" s="16">
        <v>1440457486</v>
      </c>
    </row>
    <row r="33" spans="1:205" ht="18" customHeight="1">
      <c r="A33" s="12">
        <v>17</v>
      </c>
      <c r="B33" s="12" t="s">
        <v>7</v>
      </c>
      <c r="C33" s="19">
        <v>103604315</v>
      </c>
      <c r="D33" s="19">
        <v>376609484</v>
      </c>
      <c r="E33" s="19">
        <v>250850267</v>
      </c>
      <c r="F33" s="19">
        <v>263315094</v>
      </c>
      <c r="G33" s="19">
        <v>166168230</v>
      </c>
      <c r="H33" s="19">
        <v>130517359</v>
      </c>
      <c r="I33" s="19">
        <v>1291064749</v>
      </c>
      <c r="J33" s="19">
        <v>76672225</v>
      </c>
      <c r="K33" s="19">
        <v>279425651</v>
      </c>
      <c r="L33" s="19">
        <v>163310245</v>
      </c>
      <c r="M33" s="19">
        <v>171296970</v>
      </c>
      <c r="N33" s="19">
        <v>109334031</v>
      </c>
      <c r="O33" s="19">
        <v>85011289</v>
      </c>
      <c r="P33" s="19">
        <v>885050411</v>
      </c>
      <c r="Q33" s="19">
        <v>19683147</v>
      </c>
      <c r="R33" s="19">
        <v>60236931</v>
      </c>
      <c r="S33" s="19">
        <v>40348800</v>
      </c>
      <c r="T33" s="19">
        <v>34437133</v>
      </c>
      <c r="U33" s="19">
        <v>27179290</v>
      </c>
      <c r="V33" s="19">
        <v>22711730</v>
      </c>
      <c r="W33" s="19">
        <v>204597031</v>
      </c>
      <c r="X33" s="19">
        <v>0</v>
      </c>
      <c r="Y33" s="19">
        <v>1375000</v>
      </c>
      <c r="Z33" s="19">
        <v>3000000</v>
      </c>
      <c r="AA33" s="19">
        <v>1675150</v>
      </c>
      <c r="AB33" s="19">
        <v>4565000</v>
      </c>
      <c r="AC33" s="19">
        <v>6997725</v>
      </c>
      <c r="AD33" s="19">
        <v>17612875</v>
      </c>
      <c r="AE33" s="19">
        <v>2875580</v>
      </c>
      <c r="AF33" s="19">
        <v>13534110</v>
      </c>
      <c r="AG33" s="19">
        <v>7236980</v>
      </c>
      <c r="AH33" s="19">
        <v>15987316</v>
      </c>
      <c r="AI33" s="19">
        <v>10131940</v>
      </c>
      <c r="AJ33" s="19">
        <v>15085944</v>
      </c>
      <c r="AK33" s="19">
        <v>64851870</v>
      </c>
      <c r="AL33" s="19">
        <v>99000</v>
      </c>
      <c r="AM33" s="19">
        <v>132000</v>
      </c>
      <c r="AN33" s="19">
        <v>214500</v>
      </c>
      <c r="AO33" s="19">
        <v>176000</v>
      </c>
      <c r="AP33" s="19">
        <v>308000</v>
      </c>
      <c r="AQ33" s="19">
        <v>268500</v>
      </c>
      <c r="AR33" s="19">
        <v>1198000</v>
      </c>
      <c r="AS33" s="19">
        <v>41113266</v>
      </c>
      <c r="AT33" s="19">
        <v>149410186</v>
      </c>
      <c r="AU33" s="19">
        <v>82016045</v>
      </c>
      <c r="AV33" s="19">
        <v>86887901</v>
      </c>
      <c r="AW33" s="19">
        <v>40206061</v>
      </c>
      <c r="AX33" s="19">
        <v>25878120</v>
      </c>
      <c r="AY33" s="19">
        <v>425511579</v>
      </c>
      <c r="AZ33" s="19">
        <v>3135162</v>
      </c>
      <c r="BA33" s="19">
        <v>31373414</v>
      </c>
      <c r="BB33" s="19">
        <v>15858970</v>
      </c>
      <c r="BC33" s="19">
        <v>13946740</v>
      </c>
      <c r="BD33" s="19">
        <v>15216660</v>
      </c>
      <c r="BE33" s="19">
        <v>3232320</v>
      </c>
      <c r="BF33" s="19">
        <v>82763266</v>
      </c>
      <c r="BG33" s="19">
        <v>9766070</v>
      </c>
      <c r="BH33" s="19">
        <v>23364010</v>
      </c>
      <c r="BI33" s="19">
        <v>14634950</v>
      </c>
      <c r="BJ33" s="19">
        <v>18186730</v>
      </c>
      <c r="BK33" s="19">
        <v>11727080</v>
      </c>
      <c r="BL33" s="19">
        <v>10836950</v>
      </c>
      <c r="BM33" s="19">
        <v>88515790</v>
      </c>
      <c r="BN33" s="19">
        <v>616250</v>
      </c>
      <c r="BO33" s="19">
        <v>22517230</v>
      </c>
      <c r="BP33" s="19">
        <v>32904720</v>
      </c>
      <c r="BQ33" s="19">
        <v>48422512</v>
      </c>
      <c r="BR33" s="19">
        <v>41069750</v>
      </c>
      <c r="BS33" s="19">
        <v>38529690</v>
      </c>
      <c r="BT33" s="19">
        <v>184060152</v>
      </c>
      <c r="BU33" s="19">
        <v>507300</v>
      </c>
      <c r="BV33" s="19">
        <v>14715404</v>
      </c>
      <c r="BW33" s="19">
        <v>23783520</v>
      </c>
      <c r="BX33" s="19">
        <v>32341462</v>
      </c>
      <c r="BY33" s="19">
        <v>27945840</v>
      </c>
      <c r="BZ33" s="19">
        <v>26076690</v>
      </c>
      <c r="CA33" s="19">
        <v>125370216</v>
      </c>
      <c r="CB33" s="19">
        <v>108950</v>
      </c>
      <c r="CC33" s="19">
        <v>5952416</v>
      </c>
      <c r="CD33" s="19">
        <v>6763840</v>
      </c>
      <c r="CE33" s="19">
        <v>11450110</v>
      </c>
      <c r="CF33" s="19">
        <v>10759990</v>
      </c>
      <c r="CG33" s="19">
        <v>8570580</v>
      </c>
      <c r="CH33" s="19">
        <v>43605886</v>
      </c>
      <c r="CI33" s="19">
        <v>0</v>
      </c>
      <c r="CJ33" s="19">
        <v>1849410</v>
      </c>
      <c r="CK33" s="19">
        <v>2357360</v>
      </c>
      <c r="CL33" s="19">
        <v>4630940</v>
      </c>
      <c r="CM33" s="19">
        <v>2363920</v>
      </c>
      <c r="CN33" s="19">
        <v>3882420</v>
      </c>
      <c r="CO33" s="19">
        <v>15084050</v>
      </c>
      <c r="CP33" s="19">
        <v>22349250</v>
      </c>
      <c r="CQ33" s="19">
        <v>67473618</v>
      </c>
      <c r="CR33" s="19">
        <v>50955111</v>
      </c>
      <c r="CS33" s="19">
        <v>40385916</v>
      </c>
      <c r="CT33" s="19">
        <v>14372190</v>
      </c>
      <c r="CU33" s="19">
        <v>6222063</v>
      </c>
      <c r="CV33" s="19">
        <v>201758148</v>
      </c>
      <c r="CW33" s="19">
        <v>105000</v>
      </c>
      <c r="CX33" s="19">
        <v>417800</v>
      </c>
      <c r="CY33" s="19">
        <v>346600</v>
      </c>
      <c r="CZ33" s="19">
        <v>140000</v>
      </c>
      <c r="DA33" s="19">
        <v>253100</v>
      </c>
      <c r="DB33" s="19">
        <v>150000</v>
      </c>
      <c r="DC33" s="19">
        <v>1412500</v>
      </c>
      <c r="DD33" s="19">
        <v>21477420</v>
      </c>
      <c r="DE33" s="19">
        <v>27075810</v>
      </c>
      <c r="DF33" s="19">
        <v>24434380</v>
      </c>
      <c r="DG33" s="19">
        <v>2605620</v>
      </c>
      <c r="DH33" s="19">
        <v>0</v>
      </c>
      <c r="DI33" s="19">
        <v>75593230</v>
      </c>
      <c r="DJ33" s="19">
        <v>535450</v>
      </c>
      <c r="DK33" s="19">
        <v>4665507</v>
      </c>
      <c r="DL33" s="19">
        <v>5710931</v>
      </c>
      <c r="DM33" s="19">
        <v>218560</v>
      </c>
      <c r="DN33" s="19">
        <v>3695130</v>
      </c>
      <c r="DO33" s="19">
        <v>0</v>
      </c>
      <c r="DP33" s="19">
        <v>14825578</v>
      </c>
      <c r="DQ33" s="19">
        <v>21708800</v>
      </c>
      <c r="DR33" s="19">
        <v>40912891</v>
      </c>
      <c r="DS33" s="19">
        <v>17821770</v>
      </c>
      <c r="DT33" s="19">
        <v>15592976</v>
      </c>
      <c r="DU33" s="19">
        <v>7818340</v>
      </c>
      <c r="DV33" s="19">
        <v>6072063</v>
      </c>
      <c r="DW33" s="19">
        <v>109926840</v>
      </c>
      <c r="DX33" s="19">
        <v>567528</v>
      </c>
      <c r="DY33" s="19">
        <v>2289128</v>
      </c>
      <c r="DZ33" s="19">
        <v>1009316</v>
      </c>
      <c r="EA33" s="19">
        <v>1313767</v>
      </c>
      <c r="EB33" s="19">
        <v>354519</v>
      </c>
      <c r="EC33" s="19">
        <v>326342</v>
      </c>
      <c r="ED33" s="19">
        <v>5860600</v>
      </c>
      <c r="EE33" s="19">
        <v>3399062</v>
      </c>
      <c r="EF33" s="19">
        <v>4903857</v>
      </c>
      <c r="EG33" s="19">
        <v>2670875</v>
      </c>
      <c r="EH33" s="19">
        <v>1895929</v>
      </c>
      <c r="EI33" s="19">
        <v>1037740</v>
      </c>
      <c r="EJ33" s="19">
        <v>427975</v>
      </c>
      <c r="EK33" s="19">
        <v>14335438</v>
      </c>
      <c r="EL33" s="19">
        <v>0</v>
      </c>
      <c r="EM33" s="19">
        <v>0</v>
      </c>
      <c r="EN33" s="19">
        <v>167672253</v>
      </c>
      <c r="EO33" s="19">
        <v>304454568</v>
      </c>
      <c r="EP33" s="19">
        <v>392538940</v>
      </c>
      <c r="EQ33" s="19">
        <v>444775613</v>
      </c>
      <c r="ER33" s="19">
        <v>389648910</v>
      </c>
      <c r="ES33" s="19">
        <v>1699090284</v>
      </c>
      <c r="ET33" s="19">
        <v>0</v>
      </c>
      <c r="EU33" s="19">
        <v>0</v>
      </c>
      <c r="EV33" s="19">
        <v>68764415</v>
      </c>
      <c r="EW33" s="19">
        <v>108893458</v>
      </c>
      <c r="EX33" s="19">
        <v>196671024</v>
      </c>
      <c r="EY33" s="19">
        <v>245385852</v>
      </c>
      <c r="EZ33" s="19">
        <v>207887354</v>
      </c>
      <c r="FA33" s="19">
        <v>827602103</v>
      </c>
      <c r="FB33" s="19">
        <v>96957388</v>
      </c>
      <c r="FC33" s="19">
        <v>190204060</v>
      </c>
      <c r="FD33" s="19">
        <v>180899580</v>
      </c>
      <c r="FE33" s="19">
        <v>164426182</v>
      </c>
      <c r="FF33" s="19">
        <v>116553640</v>
      </c>
      <c r="FG33" s="19">
        <v>749040850</v>
      </c>
      <c r="FH33" s="19">
        <v>1950450</v>
      </c>
      <c r="FI33" s="19">
        <v>5357050</v>
      </c>
      <c r="FJ33" s="19">
        <v>14968336</v>
      </c>
      <c r="FK33" s="19">
        <v>34963579</v>
      </c>
      <c r="FL33" s="19">
        <v>65207916</v>
      </c>
      <c r="FM33" s="19">
        <v>122447331</v>
      </c>
      <c r="FN33" s="19">
        <v>0</v>
      </c>
      <c r="FO33" s="19">
        <v>0</v>
      </c>
      <c r="FP33" s="19">
        <v>24337660</v>
      </c>
      <c r="FQ33" s="19">
        <v>38234530</v>
      </c>
      <c r="FR33" s="19">
        <v>46963250</v>
      </c>
      <c r="FS33" s="19">
        <v>49806470</v>
      </c>
      <c r="FT33" s="19">
        <v>43102990</v>
      </c>
      <c r="FU33" s="19">
        <v>202444900</v>
      </c>
      <c r="FV33" s="19">
        <v>0</v>
      </c>
      <c r="FW33" s="19">
        <v>0</v>
      </c>
      <c r="FX33" s="19">
        <v>10906460</v>
      </c>
      <c r="FY33" s="19">
        <v>13997730</v>
      </c>
      <c r="FZ33" s="19">
        <v>25699370</v>
      </c>
      <c r="GA33" s="19">
        <v>28912550</v>
      </c>
      <c r="GB33" s="19">
        <v>24666310</v>
      </c>
      <c r="GC33" s="19">
        <v>104182420</v>
      </c>
      <c r="GD33" s="19">
        <v>13124250</v>
      </c>
      <c r="GE33" s="19">
        <v>23619980</v>
      </c>
      <c r="GF33" s="19">
        <v>19170760</v>
      </c>
      <c r="GG33" s="19">
        <v>17778640</v>
      </c>
      <c r="GH33" s="19">
        <v>12054700</v>
      </c>
      <c r="GI33" s="19">
        <v>85748330</v>
      </c>
      <c r="GJ33" s="19">
        <v>306950</v>
      </c>
      <c r="GK33" s="19">
        <v>616820</v>
      </c>
      <c r="GL33" s="19">
        <v>2093120</v>
      </c>
      <c r="GM33" s="19">
        <v>3115280</v>
      </c>
      <c r="GN33" s="19">
        <v>6381980</v>
      </c>
      <c r="GO33" s="19">
        <v>12514150</v>
      </c>
      <c r="GP33" s="19">
        <v>0</v>
      </c>
      <c r="GQ33" s="19">
        <v>103604315</v>
      </c>
      <c r="GR33" s="19">
        <v>544281737</v>
      </c>
      <c r="GS33" s="19">
        <v>555304835</v>
      </c>
      <c r="GT33" s="19">
        <v>655854034</v>
      </c>
      <c r="GU33" s="19">
        <v>610943843</v>
      </c>
      <c r="GV33" s="19">
        <v>520166269</v>
      </c>
      <c r="GW33" s="19">
        <v>2990155033</v>
      </c>
    </row>
    <row r="34" spans="1:205" ht="18" customHeight="1" thickBot="1">
      <c r="A34" s="30" t="s">
        <v>49</v>
      </c>
      <c r="B34" s="31"/>
      <c r="C34" s="20">
        <f aca="true" t="shared" si="28" ref="C34:BN34">SUM(C32:C33)</f>
        <v>150135714</v>
      </c>
      <c r="D34" s="20">
        <f t="shared" si="28"/>
        <v>548677490</v>
      </c>
      <c r="E34" s="20">
        <f t="shared" si="28"/>
        <v>368126102</v>
      </c>
      <c r="F34" s="20">
        <f t="shared" si="28"/>
        <v>429573584</v>
      </c>
      <c r="G34" s="20">
        <f t="shared" si="28"/>
        <v>284160801</v>
      </c>
      <c r="H34" s="20">
        <f t="shared" si="28"/>
        <v>193417282</v>
      </c>
      <c r="I34" s="20">
        <f t="shared" si="28"/>
        <v>1974090973</v>
      </c>
      <c r="J34" s="20">
        <f t="shared" si="28"/>
        <v>112110198</v>
      </c>
      <c r="K34" s="20">
        <f t="shared" si="28"/>
        <v>410913195</v>
      </c>
      <c r="L34" s="20">
        <f t="shared" si="28"/>
        <v>250025715</v>
      </c>
      <c r="M34" s="20">
        <f t="shared" si="28"/>
        <v>291785984</v>
      </c>
      <c r="N34" s="20">
        <f t="shared" si="28"/>
        <v>192513101</v>
      </c>
      <c r="O34" s="20">
        <f t="shared" si="28"/>
        <v>129878059</v>
      </c>
      <c r="P34" s="20">
        <f t="shared" si="28"/>
        <v>1387226252</v>
      </c>
      <c r="Q34" s="20">
        <f t="shared" si="28"/>
        <v>30247407</v>
      </c>
      <c r="R34" s="20">
        <f t="shared" si="28"/>
        <v>87481421</v>
      </c>
      <c r="S34" s="20">
        <f t="shared" si="28"/>
        <v>53199510</v>
      </c>
      <c r="T34" s="20">
        <f t="shared" si="28"/>
        <v>52785653</v>
      </c>
      <c r="U34" s="20">
        <f t="shared" si="28"/>
        <v>44002550</v>
      </c>
      <c r="V34" s="20">
        <f t="shared" si="28"/>
        <v>34261430</v>
      </c>
      <c r="W34" s="20">
        <f t="shared" si="28"/>
        <v>301977971</v>
      </c>
      <c r="X34" s="20">
        <f t="shared" si="28"/>
        <v>0</v>
      </c>
      <c r="Y34" s="20">
        <f t="shared" si="28"/>
        <v>1662500</v>
      </c>
      <c r="Z34" s="20">
        <f t="shared" si="28"/>
        <v>4837500</v>
      </c>
      <c r="AA34" s="20">
        <f t="shared" si="28"/>
        <v>2246400</v>
      </c>
      <c r="AB34" s="20">
        <f t="shared" si="28"/>
        <v>7600000</v>
      </c>
      <c r="AC34" s="20">
        <f t="shared" si="28"/>
        <v>11862725</v>
      </c>
      <c r="AD34" s="20">
        <f t="shared" si="28"/>
        <v>28209125</v>
      </c>
      <c r="AE34" s="20">
        <f t="shared" si="28"/>
        <v>3441010</v>
      </c>
      <c r="AF34" s="20">
        <f t="shared" si="28"/>
        <v>22403250</v>
      </c>
      <c r="AG34" s="20">
        <f t="shared" si="28"/>
        <v>12053780</v>
      </c>
      <c r="AH34" s="20">
        <f t="shared" si="28"/>
        <v>20107446</v>
      </c>
      <c r="AI34" s="20">
        <f t="shared" si="28"/>
        <v>13255350</v>
      </c>
      <c r="AJ34" s="20">
        <f t="shared" si="28"/>
        <v>19545264</v>
      </c>
      <c r="AK34" s="20">
        <f t="shared" si="28"/>
        <v>90806100</v>
      </c>
      <c r="AL34" s="20">
        <f t="shared" si="28"/>
        <v>99000</v>
      </c>
      <c r="AM34" s="20">
        <f t="shared" si="28"/>
        <v>132000</v>
      </c>
      <c r="AN34" s="20">
        <f t="shared" si="28"/>
        <v>214500</v>
      </c>
      <c r="AO34" s="20">
        <f t="shared" si="28"/>
        <v>248000</v>
      </c>
      <c r="AP34" s="20">
        <f t="shared" si="28"/>
        <v>390000</v>
      </c>
      <c r="AQ34" s="20">
        <f t="shared" si="28"/>
        <v>268500</v>
      </c>
      <c r="AR34" s="20">
        <f t="shared" si="28"/>
        <v>1352000</v>
      </c>
      <c r="AS34" s="20">
        <f t="shared" si="28"/>
        <v>52214616</v>
      </c>
      <c r="AT34" s="20">
        <f t="shared" si="28"/>
        <v>192671189</v>
      </c>
      <c r="AU34" s="20">
        <f t="shared" si="28"/>
        <v>117551825</v>
      </c>
      <c r="AV34" s="20">
        <f t="shared" si="28"/>
        <v>138537395</v>
      </c>
      <c r="AW34" s="20">
        <f t="shared" si="28"/>
        <v>76384951</v>
      </c>
      <c r="AX34" s="20">
        <f t="shared" si="28"/>
        <v>36796870</v>
      </c>
      <c r="AY34" s="20">
        <f t="shared" si="28"/>
        <v>614156846</v>
      </c>
      <c r="AZ34" s="20">
        <f t="shared" si="28"/>
        <v>11086785</v>
      </c>
      <c r="BA34" s="20">
        <f t="shared" si="28"/>
        <v>73321655</v>
      </c>
      <c r="BB34" s="20">
        <f t="shared" si="28"/>
        <v>41575380</v>
      </c>
      <c r="BC34" s="20">
        <f t="shared" si="28"/>
        <v>51418720</v>
      </c>
      <c r="BD34" s="20">
        <f t="shared" si="28"/>
        <v>32096750</v>
      </c>
      <c r="BE34" s="20">
        <f t="shared" si="28"/>
        <v>10943050</v>
      </c>
      <c r="BF34" s="20">
        <f t="shared" si="28"/>
        <v>220442340</v>
      </c>
      <c r="BG34" s="20">
        <f t="shared" si="28"/>
        <v>15021380</v>
      </c>
      <c r="BH34" s="20">
        <f t="shared" si="28"/>
        <v>33241180</v>
      </c>
      <c r="BI34" s="20">
        <f t="shared" si="28"/>
        <v>20593220</v>
      </c>
      <c r="BJ34" s="20">
        <f t="shared" si="28"/>
        <v>26442370</v>
      </c>
      <c r="BK34" s="20">
        <f t="shared" si="28"/>
        <v>18783500</v>
      </c>
      <c r="BL34" s="20">
        <f t="shared" si="28"/>
        <v>16200220</v>
      </c>
      <c r="BM34" s="20">
        <f t="shared" si="28"/>
        <v>130281870</v>
      </c>
      <c r="BN34" s="20">
        <f t="shared" si="28"/>
        <v>810130</v>
      </c>
      <c r="BO34" s="20">
        <f aca="true" t="shared" si="29" ref="BO34:DZ34">SUM(BO32:BO33)</f>
        <v>27496953</v>
      </c>
      <c r="BP34" s="20">
        <f t="shared" si="29"/>
        <v>36959090</v>
      </c>
      <c r="BQ34" s="20">
        <f t="shared" si="29"/>
        <v>64271658</v>
      </c>
      <c r="BR34" s="20">
        <f t="shared" si="29"/>
        <v>57764150</v>
      </c>
      <c r="BS34" s="20">
        <f t="shared" si="29"/>
        <v>52838560</v>
      </c>
      <c r="BT34" s="20">
        <f t="shared" si="29"/>
        <v>240140541</v>
      </c>
      <c r="BU34" s="20">
        <f t="shared" si="29"/>
        <v>645180</v>
      </c>
      <c r="BV34" s="20">
        <f t="shared" si="29"/>
        <v>18136228</v>
      </c>
      <c r="BW34" s="20">
        <f t="shared" si="29"/>
        <v>26297680</v>
      </c>
      <c r="BX34" s="20">
        <f t="shared" si="29"/>
        <v>42965568</v>
      </c>
      <c r="BY34" s="20">
        <f t="shared" si="29"/>
        <v>37678090</v>
      </c>
      <c r="BZ34" s="20">
        <f t="shared" si="29"/>
        <v>36015960</v>
      </c>
      <c r="CA34" s="20">
        <f t="shared" si="29"/>
        <v>161738706</v>
      </c>
      <c r="CB34" s="20">
        <f t="shared" si="29"/>
        <v>164950</v>
      </c>
      <c r="CC34" s="20">
        <f t="shared" si="29"/>
        <v>7480525</v>
      </c>
      <c r="CD34" s="20">
        <f t="shared" si="29"/>
        <v>8220850</v>
      </c>
      <c r="CE34" s="20">
        <f t="shared" si="29"/>
        <v>16324640</v>
      </c>
      <c r="CF34" s="20">
        <f t="shared" si="29"/>
        <v>17722140</v>
      </c>
      <c r="CG34" s="20">
        <f t="shared" si="29"/>
        <v>12889620</v>
      </c>
      <c r="CH34" s="20">
        <f t="shared" si="29"/>
        <v>62802725</v>
      </c>
      <c r="CI34" s="20">
        <f t="shared" si="29"/>
        <v>0</v>
      </c>
      <c r="CJ34" s="20">
        <f t="shared" si="29"/>
        <v>1880200</v>
      </c>
      <c r="CK34" s="20">
        <f t="shared" si="29"/>
        <v>2440560</v>
      </c>
      <c r="CL34" s="20">
        <f t="shared" si="29"/>
        <v>4981450</v>
      </c>
      <c r="CM34" s="20">
        <f t="shared" si="29"/>
        <v>2363920</v>
      </c>
      <c r="CN34" s="20">
        <f t="shared" si="29"/>
        <v>3932980</v>
      </c>
      <c r="CO34" s="20">
        <f t="shared" si="29"/>
        <v>15599110</v>
      </c>
      <c r="CP34" s="20">
        <f t="shared" si="29"/>
        <v>31401359</v>
      </c>
      <c r="CQ34" s="20">
        <f t="shared" si="29"/>
        <v>101363710</v>
      </c>
      <c r="CR34" s="20">
        <f t="shared" si="29"/>
        <v>75602211</v>
      </c>
      <c r="CS34" s="20">
        <f t="shared" si="29"/>
        <v>69114798</v>
      </c>
      <c r="CT34" s="20">
        <f t="shared" si="29"/>
        <v>31797230</v>
      </c>
      <c r="CU34" s="20">
        <f t="shared" si="29"/>
        <v>9532363</v>
      </c>
      <c r="CV34" s="20">
        <f t="shared" si="29"/>
        <v>318811671</v>
      </c>
      <c r="CW34" s="20">
        <f t="shared" si="29"/>
        <v>105000</v>
      </c>
      <c r="CX34" s="20">
        <f t="shared" si="29"/>
        <v>432800</v>
      </c>
      <c r="CY34" s="20">
        <f t="shared" si="29"/>
        <v>351600</v>
      </c>
      <c r="CZ34" s="20">
        <f t="shared" si="29"/>
        <v>215300</v>
      </c>
      <c r="DA34" s="20">
        <f t="shared" si="29"/>
        <v>253100</v>
      </c>
      <c r="DB34" s="20">
        <f t="shared" si="29"/>
        <v>426000</v>
      </c>
      <c r="DC34" s="20">
        <f t="shared" si="29"/>
        <v>1783800</v>
      </c>
      <c r="DD34" s="20">
        <f t="shared" si="29"/>
        <v>38792370</v>
      </c>
      <c r="DE34" s="20">
        <f t="shared" si="29"/>
        <v>42842490</v>
      </c>
      <c r="DF34" s="20">
        <f t="shared" si="29"/>
        <v>44937860</v>
      </c>
      <c r="DG34" s="20">
        <f t="shared" si="29"/>
        <v>14810130</v>
      </c>
      <c r="DH34" s="20">
        <f t="shared" si="29"/>
        <v>0</v>
      </c>
      <c r="DI34" s="20">
        <f t="shared" si="29"/>
        <v>141382850</v>
      </c>
      <c r="DJ34" s="20">
        <f t="shared" si="29"/>
        <v>628270</v>
      </c>
      <c r="DK34" s="20">
        <f t="shared" si="29"/>
        <v>4665507</v>
      </c>
      <c r="DL34" s="20">
        <f t="shared" si="29"/>
        <v>6154451</v>
      </c>
      <c r="DM34" s="20">
        <f t="shared" si="29"/>
        <v>218560</v>
      </c>
      <c r="DN34" s="20">
        <f t="shared" si="29"/>
        <v>3695130</v>
      </c>
      <c r="DO34" s="20">
        <f t="shared" si="29"/>
        <v>0</v>
      </c>
      <c r="DP34" s="20">
        <f t="shared" si="29"/>
        <v>15361918</v>
      </c>
      <c r="DQ34" s="20">
        <f t="shared" si="29"/>
        <v>30668089</v>
      </c>
      <c r="DR34" s="20">
        <f t="shared" si="29"/>
        <v>57473033</v>
      </c>
      <c r="DS34" s="20">
        <f t="shared" si="29"/>
        <v>26253670</v>
      </c>
      <c r="DT34" s="20">
        <f t="shared" si="29"/>
        <v>23743078</v>
      </c>
      <c r="DU34" s="20">
        <f t="shared" si="29"/>
        <v>13038870</v>
      </c>
      <c r="DV34" s="20">
        <f t="shared" si="29"/>
        <v>9106363</v>
      </c>
      <c r="DW34" s="20">
        <f t="shared" si="29"/>
        <v>160283103</v>
      </c>
      <c r="DX34" s="20">
        <f t="shared" si="29"/>
        <v>933360</v>
      </c>
      <c r="DY34" s="20">
        <f t="shared" si="29"/>
        <v>2745887</v>
      </c>
      <c r="DZ34" s="20">
        <f t="shared" si="29"/>
        <v>1412490</v>
      </c>
      <c r="EA34" s="20">
        <f aca="true" t="shared" si="30" ref="EA34:GL34">SUM(EA32:EA33)</f>
        <v>1808728</v>
      </c>
      <c r="EB34" s="20">
        <f t="shared" si="30"/>
        <v>621695</v>
      </c>
      <c r="EC34" s="20">
        <f t="shared" si="30"/>
        <v>466832</v>
      </c>
      <c r="ED34" s="20">
        <f t="shared" si="30"/>
        <v>7988992</v>
      </c>
      <c r="EE34" s="20">
        <f t="shared" si="30"/>
        <v>4880667</v>
      </c>
      <c r="EF34" s="20">
        <f t="shared" si="30"/>
        <v>6157745</v>
      </c>
      <c r="EG34" s="20">
        <f t="shared" si="30"/>
        <v>4126596</v>
      </c>
      <c r="EH34" s="20">
        <f t="shared" si="30"/>
        <v>2592416</v>
      </c>
      <c r="EI34" s="20">
        <f t="shared" si="30"/>
        <v>1464625</v>
      </c>
      <c r="EJ34" s="20">
        <f t="shared" si="30"/>
        <v>701468</v>
      </c>
      <c r="EK34" s="20">
        <f t="shared" si="30"/>
        <v>19923517</v>
      </c>
      <c r="EL34" s="20">
        <f t="shared" si="30"/>
        <v>0</v>
      </c>
      <c r="EM34" s="20">
        <f t="shared" si="30"/>
        <v>0</v>
      </c>
      <c r="EN34" s="20">
        <f t="shared" si="30"/>
        <v>249009403</v>
      </c>
      <c r="EO34" s="20">
        <f t="shared" si="30"/>
        <v>404978715</v>
      </c>
      <c r="EP34" s="20">
        <f t="shared" si="30"/>
        <v>513409500</v>
      </c>
      <c r="EQ34" s="20">
        <f t="shared" si="30"/>
        <v>654338093</v>
      </c>
      <c r="ER34" s="20">
        <f t="shared" si="30"/>
        <v>634785835</v>
      </c>
      <c r="ES34" s="20">
        <f t="shared" si="30"/>
        <v>2456521546</v>
      </c>
      <c r="ET34" s="20">
        <f t="shared" si="30"/>
        <v>0</v>
      </c>
      <c r="EU34" s="20">
        <f t="shared" si="30"/>
        <v>0</v>
      </c>
      <c r="EV34" s="20">
        <f t="shared" si="30"/>
        <v>94759405</v>
      </c>
      <c r="EW34" s="20">
        <f t="shared" si="30"/>
        <v>139545335</v>
      </c>
      <c r="EX34" s="20">
        <f t="shared" si="30"/>
        <v>244366608</v>
      </c>
      <c r="EY34" s="20">
        <f t="shared" si="30"/>
        <v>341106562</v>
      </c>
      <c r="EZ34" s="20">
        <f t="shared" si="30"/>
        <v>332803634</v>
      </c>
      <c r="FA34" s="20">
        <f t="shared" si="30"/>
        <v>1152581544</v>
      </c>
      <c r="FB34" s="20">
        <f t="shared" si="30"/>
        <v>152299548</v>
      </c>
      <c r="FC34" s="20">
        <f t="shared" si="30"/>
        <v>256296870</v>
      </c>
      <c r="FD34" s="20">
        <f t="shared" si="30"/>
        <v>231790926</v>
      </c>
      <c r="FE34" s="20">
        <f t="shared" si="30"/>
        <v>250518912</v>
      </c>
      <c r="FF34" s="20">
        <f t="shared" si="30"/>
        <v>156289455</v>
      </c>
      <c r="FG34" s="20">
        <f t="shared" si="30"/>
        <v>1047195711</v>
      </c>
      <c r="FH34" s="20">
        <f t="shared" si="30"/>
        <v>1950450</v>
      </c>
      <c r="FI34" s="20">
        <f t="shared" si="30"/>
        <v>9136510</v>
      </c>
      <c r="FJ34" s="20">
        <f t="shared" si="30"/>
        <v>37251966</v>
      </c>
      <c r="FK34" s="20">
        <f t="shared" si="30"/>
        <v>62712619</v>
      </c>
      <c r="FL34" s="20">
        <f t="shared" si="30"/>
        <v>145692746</v>
      </c>
      <c r="FM34" s="20">
        <f t="shared" si="30"/>
        <v>256744291</v>
      </c>
      <c r="FN34" s="20">
        <f t="shared" si="30"/>
        <v>0</v>
      </c>
      <c r="FO34" s="20">
        <f t="shared" si="30"/>
        <v>0</v>
      </c>
      <c r="FP34" s="20">
        <f t="shared" si="30"/>
        <v>35401990</v>
      </c>
      <c r="FQ34" s="20">
        <f t="shared" si="30"/>
        <v>50122490</v>
      </c>
      <c r="FR34" s="20">
        <f t="shared" si="30"/>
        <v>61544470</v>
      </c>
      <c r="FS34" s="20">
        <f t="shared" si="30"/>
        <v>72791150</v>
      </c>
      <c r="FT34" s="20">
        <f t="shared" si="30"/>
        <v>68708750</v>
      </c>
      <c r="FU34" s="20">
        <f t="shared" si="30"/>
        <v>288568850</v>
      </c>
      <c r="FV34" s="20">
        <f t="shared" si="30"/>
        <v>0</v>
      </c>
      <c r="FW34" s="20">
        <f t="shared" si="30"/>
        <v>0</v>
      </c>
      <c r="FX34" s="20">
        <f t="shared" si="30"/>
        <v>14715490</v>
      </c>
      <c r="FY34" s="20">
        <f t="shared" si="30"/>
        <v>17947970</v>
      </c>
      <c r="FZ34" s="20">
        <f t="shared" si="30"/>
        <v>32319140</v>
      </c>
      <c r="GA34" s="20">
        <f t="shared" si="30"/>
        <v>39866270</v>
      </c>
      <c r="GB34" s="20">
        <f t="shared" si="30"/>
        <v>38198460</v>
      </c>
      <c r="GC34" s="20">
        <f t="shared" si="30"/>
        <v>143047330</v>
      </c>
      <c r="GD34" s="20">
        <f t="shared" si="30"/>
        <v>20379550</v>
      </c>
      <c r="GE34" s="20">
        <f t="shared" si="30"/>
        <v>31178820</v>
      </c>
      <c r="GF34" s="20">
        <f t="shared" si="30"/>
        <v>25248540</v>
      </c>
      <c r="GG34" s="20">
        <f t="shared" si="30"/>
        <v>27136750</v>
      </c>
      <c r="GH34" s="20">
        <f t="shared" si="30"/>
        <v>15981400</v>
      </c>
      <c r="GI34" s="20">
        <f t="shared" si="30"/>
        <v>119925060</v>
      </c>
      <c r="GJ34" s="20">
        <f t="shared" si="30"/>
        <v>306950</v>
      </c>
      <c r="GK34" s="20">
        <f t="shared" si="30"/>
        <v>995700</v>
      </c>
      <c r="GL34" s="20">
        <f t="shared" si="30"/>
        <v>3976790</v>
      </c>
      <c r="GM34" s="20">
        <f>SUM(GM32:GM33)</f>
        <v>5788130</v>
      </c>
      <c r="GN34" s="20">
        <f>SUM(GN32:GN33)</f>
        <v>14528890</v>
      </c>
      <c r="GO34" s="20">
        <f>SUM(GO32:GO33)</f>
        <v>25596460</v>
      </c>
      <c r="GP34" s="20">
        <f>SUM(GP32:GP33)</f>
        <v>0</v>
      </c>
      <c r="GQ34" s="20">
        <f>SUM(GQ32:GQ33)</f>
        <v>150135714</v>
      </c>
      <c r="GR34" s="20">
        <f>SUM(GR32:GR33)</f>
        <v>797686893</v>
      </c>
      <c r="GS34" s="20">
        <f>SUM(GS32:GS33)</f>
        <v>773104817</v>
      </c>
      <c r="GT34" s="20">
        <f>SUM(GT32:GT33)</f>
        <v>942983084</v>
      </c>
      <c r="GU34" s="20">
        <f>SUM(GU32:GU33)</f>
        <v>938498894</v>
      </c>
      <c r="GV34" s="20">
        <f>SUM(GV32:GV33)</f>
        <v>828203117</v>
      </c>
      <c r="GW34" s="20">
        <f>SUM(GW32:GW33)</f>
        <v>4430612519</v>
      </c>
    </row>
    <row r="35" spans="1:205" ht="18" customHeight="1" thickBot="1">
      <c r="A35" s="32" t="s">
        <v>50</v>
      </c>
      <c r="B35" s="33"/>
      <c r="C35" s="20">
        <f aca="true" t="shared" si="31" ref="C35:BN35">+C34</f>
        <v>150135714</v>
      </c>
      <c r="D35" s="20">
        <f t="shared" si="31"/>
        <v>548677490</v>
      </c>
      <c r="E35" s="20">
        <f t="shared" si="31"/>
        <v>368126102</v>
      </c>
      <c r="F35" s="20">
        <f t="shared" si="31"/>
        <v>429573584</v>
      </c>
      <c r="G35" s="20">
        <f t="shared" si="31"/>
        <v>284160801</v>
      </c>
      <c r="H35" s="20">
        <f t="shared" si="31"/>
        <v>193417282</v>
      </c>
      <c r="I35" s="20">
        <f t="shared" si="31"/>
        <v>1974090973</v>
      </c>
      <c r="J35" s="20">
        <f t="shared" si="31"/>
        <v>112110198</v>
      </c>
      <c r="K35" s="20">
        <f t="shared" si="31"/>
        <v>410913195</v>
      </c>
      <c r="L35" s="20">
        <f t="shared" si="31"/>
        <v>250025715</v>
      </c>
      <c r="M35" s="20">
        <f t="shared" si="31"/>
        <v>291785984</v>
      </c>
      <c r="N35" s="20">
        <f t="shared" si="31"/>
        <v>192513101</v>
      </c>
      <c r="O35" s="20">
        <f t="shared" si="31"/>
        <v>129878059</v>
      </c>
      <c r="P35" s="20">
        <f t="shared" si="31"/>
        <v>1387226252</v>
      </c>
      <c r="Q35" s="20">
        <f t="shared" si="31"/>
        <v>30247407</v>
      </c>
      <c r="R35" s="20">
        <f t="shared" si="31"/>
        <v>87481421</v>
      </c>
      <c r="S35" s="20">
        <f t="shared" si="31"/>
        <v>53199510</v>
      </c>
      <c r="T35" s="20">
        <f t="shared" si="31"/>
        <v>52785653</v>
      </c>
      <c r="U35" s="20">
        <f t="shared" si="31"/>
        <v>44002550</v>
      </c>
      <c r="V35" s="20">
        <f t="shared" si="31"/>
        <v>34261430</v>
      </c>
      <c r="W35" s="20">
        <f t="shared" si="31"/>
        <v>301977971</v>
      </c>
      <c r="X35" s="20">
        <f t="shared" si="31"/>
        <v>0</v>
      </c>
      <c r="Y35" s="20">
        <f t="shared" si="31"/>
        <v>1662500</v>
      </c>
      <c r="Z35" s="20">
        <f t="shared" si="31"/>
        <v>4837500</v>
      </c>
      <c r="AA35" s="20">
        <f t="shared" si="31"/>
        <v>2246400</v>
      </c>
      <c r="AB35" s="20">
        <f t="shared" si="31"/>
        <v>7600000</v>
      </c>
      <c r="AC35" s="20">
        <f t="shared" si="31"/>
        <v>11862725</v>
      </c>
      <c r="AD35" s="20">
        <f t="shared" si="31"/>
        <v>28209125</v>
      </c>
      <c r="AE35" s="20">
        <f t="shared" si="31"/>
        <v>3441010</v>
      </c>
      <c r="AF35" s="20">
        <f t="shared" si="31"/>
        <v>22403250</v>
      </c>
      <c r="AG35" s="20">
        <f t="shared" si="31"/>
        <v>12053780</v>
      </c>
      <c r="AH35" s="20">
        <f t="shared" si="31"/>
        <v>20107446</v>
      </c>
      <c r="AI35" s="20">
        <f t="shared" si="31"/>
        <v>13255350</v>
      </c>
      <c r="AJ35" s="20">
        <f t="shared" si="31"/>
        <v>19545264</v>
      </c>
      <c r="AK35" s="20">
        <f t="shared" si="31"/>
        <v>90806100</v>
      </c>
      <c r="AL35" s="20">
        <f t="shared" si="31"/>
        <v>99000</v>
      </c>
      <c r="AM35" s="20">
        <f t="shared" si="31"/>
        <v>132000</v>
      </c>
      <c r="AN35" s="20">
        <f t="shared" si="31"/>
        <v>214500</v>
      </c>
      <c r="AO35" s="20">
        <f t="shared" si="31"/>
        <v>248000</v>
      </c>
      <c r="AP35" s="20">
        <f t="shared" si="31"/>
        <v>390000</v>
      </c>
      <c r="AQ35" s="20">
        <f t="shared" si="31"/>
        <v>268500</v>
      </c>
      <c r="AR35" s="20">
        <f t="shared" si="31"/>
        <v>1352000</v>
      </c>
      <c r="AS35" s="20">
        <f t="shared" si="31"/>
        <v>52214616</v>
      </c>
      <c r="AT35" s="20">
        <f t="shared" si="31"/>
        <v>192671189</v>
      </c>
      <c r="AU35" s="20">
        <f t="shared" si="31"/>
        <v>117551825</v>
      </c>
      <c r="AV35" s="20">
        <f t="shared" si="31"/>
        <v>138537395</v>
      </c>
      <c r="AW35" s="20">
        <f t="shared" si="31"/>
        <v>76384951</v>
      </c>
      <c r="AX35" s="20">
        <f t="shared" si="31"/>
        <v>36796870</v>
      </c>
      <c r="AY35" s="20">
        <f t="shared" si="31"/>
        <v>614156846</v>
      </c>
      <c r="AZ35" s="20">
        <f t="shared" si="31"/>
        <v>11086785</v>
      </c>
      <c r="BA35" s="20">
        <f t="shared" si="31"/>
        <v>73321655</v>
      </c>
      <c r="BB35" s="20">
        <f t="shared" si="31"/>
        <v>41575380</v>
      </c>
      <c r="BC35" s="20">
        <f t="shared" si="31"/>
        <v>51418720</v>
      </c>
      <c r="BD35" s="20">
        <f t="shared" si="31"/>
        <v>32096750</v>
      </c>
      <c r="BE35" s="20">
        <f t="shared" si="31"/>
        <v>10943050</v>
      </c>
      <c r="BF35" s="20">
        <f t="shared" si="31"/>
        <v>220442340</v>
      </c>
      <c r="BG35" s="20">
        <f t="shared" si="31"/>
        <v>15021380</v>
      </c>
      <c r="BH35" s="20">
        <f t="shared" si="31"/>
        <v>33241180</v>
      </c>
      <c r="BI35" s="20">
        <f t="shared" si="31"/>
        <v>20593220</v>
      </c>
      <c r="BJ35" s="20">
        <f t="shared" si="31"/>
        <v>26442370</v>
      </c>
      <c r="BK35" s="20">
        <f t="shared" si="31"/>
        <v>18783500</v>
      </c>
      <c r="BL35" s="20">
        <f t="shared" si="31"/>
        <v>16200220</v>
      </c>
      <c r="BM35" s="20">
        <f t="shared" si="31"/>
        <v>130281870</v>
      </c>
      <c r="BN35" s="20">
        <f t="shared" si="31"/>
        <v>810130</v>
      </c>
      <c r="BO35" s="20">
        <f aca="true" t="shared" si="32" ref="BO35:DZ35">+BO34</f>
        <v>27496953</v>
      </c>
      <c r="BP35" s="20">
        <f t="shared" si="32"/>
        <v>36959090</v>
      </c>
      <c r="BQ35" s="20">
        <f t="shared" si="32"/>
        <v>64271658</v>
      </c>
      <c r="BR35" s="20">
        <f t="shared" si="32"/>
        <v>57764150</v>
      </c>
      <c r="BS35" s="20">
        <f t="shared" si="32"/>
        <v>52838560</v>
      </c>
      <c r="BT35" s="20">
        <f t="shared" si="32"/>
        <v>240140541</v>
      </c>
      <c r="BU35" s="20">
        <f t="shared" si="32"/>
        <v>645180</v>
      </c>
      <c r="BV35" s="20">
        <f t="shared" si="32"/>
        <v>18136228</v>
      </c>
      <c r="BW35" s="20">
        <f t="shared" si="32"/>
        <v>26297680</v>
      </c>
      <c r="BX35" s="20">
        <f t="shared" si="32"/>
        <v>42965568</v>
      </c>
      <c r="BY35" s="20">
        <f t="shared" si="32"/>
        <v>37678090</v>
      </c>
      <c r="BZ35" s="20">
        <f t="shared" si="32"/>
        <v>36015960</v>
      </c>
      <c r="CA35" s="20">
        <f t="shared" si="32"/>
        <v>161738706</v>
      </c>
      <c r="CB35" s="20">
        <f t="shared" si="32"/>
        <v>164950</v>
      </c>
      <c r="CC35" s="20">
        <f t="shared" si="32"/>
        <v>7480525</v>
      </c>
      <c r="CD35" s="20">
        <f t="shared" si="32"/>
        <v>8220850</v>
      </c>
      <c r="CE35" s="20">
        <f t="shared" si="32"/>
        <v>16324640</v>
      </c>
      <c r="CF35" s="20">
        <f t="shared" si="32"/>
        <v>17722140</v>
      </c>
      <c r="CG35" s="20">
        <f t="shared" si="32"/>
        <v>12889620</v>
      </c>
      <c r="CH35" s="20">
        <f t="shared" si="32"/>
        <v>62802725</v>
      </c>
      <c r="CI35" s="20">
        <f t="shared" si="32"/>
        <v>0</v>
      </c>
      <c r="CJ35" s="20">
        <f t="shared" si="32"/>
        <v>1880200</v>
      </c>
      <c r="CK35" s="20">
        <f t="shared" si="32"/>
        <v>2440560</v>
      </c>
      <c r="CL35" s="20">
        <f t="shared" si="32"/>
        <v>4981450</v>
      </c>
      <c r="CM35" s="20">
        <f t="shared" si="32"/>
        <v>2363920</v>
      </c>
      <c r="CN35" s="20">
        <f t="shared" si="32"/>
        <v>3932980</v>
      </c>
      <c r="CO35" s="20">
        <f t="shared" si="32"/>
        <v>15599110</v>
      </c>
      <c r="CP35" s="20">
        <f t="shared" si="32"/>
        <v>31401359</v>
      </c>
      <c r="CQ35" s="20">
        <f t="shared" si="32"/>
        <v>101363710</v>
      </c>
      <c r="CR35" s="20">
        <f t="shared" si="32"/>
        <v>75602211</v>
      </c>
      <c r="CS35" s="20">
        <f t="shared" si="32"/>
        <v>69114798</v>
      </c>
      <c r="CT35" s="20">
        <f t="shared" si="32"/>
        <v>31797230</v>
      </c>
      <c r="CU35" s="20">
        <f t="shared" si="32"/>
        <v>9532363</v>
      </c>
      <c r="CV35" s="20">
        <f t="shared" si="32"/>
        <v>318811671</v>
      </c>
      <c r="CW35" s="20">
        <f t="shared" si="32"/>
        <v>105000</v>
      </c>
      <c r="CX35" s="20">
        <f t="shared" si="32"/>
        <v>432800</v>
      </c>
      <c r="CY35" s="20">
        <f t="shared" si="32"/>
        <v>351600</v>
      </c>
      <c r="CZ35" s="20">
        <f t="shared" si="32"/>
        <v>215300</v>
      </c>
      <c r="DA35" s="20">
        <f t="shared" si="32"/>
        <v>253100</v>
      </c>
      <c r="DB35" s="20">
        <f t="shared" si="32"/>
        <v>426000</v>
      </c>
      <c r="DC35" s="20">
        <f t="shared" si="32"/>
        <v>1783800</v>
      </c>
      <c r="DD35" s="20">
        <f t="shared" si="32"/>
        <v>38792370</v>
      </c>
      <c r="DE35" s="20">
        <f t="shared" si="32"/>
        <v>42842490</v>
      </c>
      <c r="DF35" s="20">
        <f t="shared" si="32"/>
        <v>44937860</v>
      </c>
      <c r="DG35" s="20">
        <f t="shared" si="32"/>
        <v>14810130</v>
      </c>
      <c r="DH35" s="20">
        <f t="shared" si="32"/>
        <v>0</v>
      </c>
      <c r="DI35" s="20">
        <f t="shared" si="32"/>
        <v>141382850</v>
      </c>
      <c r="DJ35" s="20">
        <f t="shared" si="32"/>
        <v>628270</v>
      </c>
      <c r="DK35" s="20">
        <f t="shared" si="32"/>
        <v>4665507</v>
      </c>
      <c r="DL35" s="20">
        <f t="shared" si="32"/>
        <v>6154451</v>
      </c>
      <c r="DM35" s="20">
        <f t="shared" si="32"/>
        <v>218560</v>
      </c>
      <c r="DN35" s="20">
        <f t="shared" si="32"/>
        <v>3695130</v>
      </c>
      <c r="DO35" s="20">
        <f t="shared" si="32"/>
        <v>0</v>
      </c>
      <c r="DP35" s="20">
        <f t="shared" si="32"/>
        <v>15361918</v>
      </c>
      <c r="DQ35" s="20">
        <f t="shared" si="32"/>
        <v>30668089</v>
      </c>
      <c r="DR35" s="20">
        <f t="shared" si="32"/>
        <v>57473033</v>
      </c>
      <c r="DS35" s="20">
        <f t="shared" si="32"/>
        <v>26253670</v>
      </c>
      <c r="DT35" s="20">
        <f t="shared" si="32"/>
        <v>23743078</v>
      </c>
      <c r="DU35" s="20">
        <f t="shared" si="32"/>
        <v>13038870</v>
      </c>
      <c r="DV35" s="20">
        <f t="shared" si="32"/>
        <v>9106363</v>
      </c>
      <c r="DW35" s="20">
        <f t="shared" si="32"/>
        <v>160283103</v>
      </c>
      <c r="DX35" s="20">
        <f t="shared" si="32"/>
        <v>933360</v>
      </c>
      <c r="DY35" s="20">
        <f t="shared" si="32"/>
        <v>2745887</v>
      </c>
      <c r="DZ35" s="20">
        <f t="shared" si="32"/>
        <v>1412490</v>
      </c>
      <c r="EA35" s="20">
        <f aca="true" t="shared" si="33" ref="EA35:GL35">+EA34</f>
        <v>1808728</v>
      </c>
      <c r="EB35" s="20">
        <f t="shared" si="33"/>
        <v>621695</v>
      </c>
      <c r="EC35" s="20">
        <f t="shared" si="33"/>
        <v>466832</v>
      </c>
      <c r="ED35" s="20">
        <f t="shared" si="33"/>
        <v>7988992</v>
      </c>
      <c r="EE35" s="20">
        <f t="shared" si="33"/>
        <v>4880667</v>
      </c>
      <c r="EF35" s="20">
        <f t="shared" si="33"/>
        <v>6157745</v>
      </c>
      <c r="EG35" s="20">
        <f t="shared" si="33"/>
        <v>4126596</v>
      </c>
      <c r="EH35" s="20">
        <f t="shared" si="33"/>
        <v>2592416</v>
      </c>
      <c r="EI35" s="20">
        <f t="shared" si="33"/>
        <v>1464625</v>
      </c>
      <c r="EJ35" s="20">
        <f t="shared" si="33"/>
        <v>701468</v>
      </c>
      <c r="EK35" s="20">
        <f t="shared" si="33"/>
        <v>19923517</v>
      </c>
      <c r="EL35" s="20">
        <f t="shared" si="33"/>
        <v>0</v>
      </c>
      <c r="EM35" s="20">
        <f t="shared" si="33"/>
        <v>0</v>
      </c>
      <c r="EN35" s="20">
        <f t="shared" si="33"/>
        <v>249009403</v>
      </c>
      <c r="EO35" s="20">
        <f t="shared" si="33"/>
        <v>404978715</v>
      </c>
      <c r="EP35" s="20">
        <f t="shared" si="33"/>
        <v>513409500</v>
      </c>
      <c r="EQ35" s="20">
        <f t="shared" si="33"/>
        <v>654338093</v>
      </c>
      <c r="ER35" s="20">
        <f t="shared" si="33"/>
        <v>634785835</v>
      </c>
      <c r="ES35" s="20">
        <f t="shared" si="33"/>
        <v>2456521546</v>
      </c>
      <c r="ET35" s="20">
        <f t="shared" si="33"/>
        <v>0</v>
      </c>
      <c r="EU35" s="20">
        <f t="shared" si="33"/>
        <v>0</v>
      </c>
      <c r="EV35" s="20">
        <f t="shared" si="33"/>
        <v>94759405</v>
      </c>
      <c r="EW35" s="20">
        <f t="shared" si="33"/>
        <v>139545335</v>
      </c>
      <c r="EX35" s="20">
        <f t="shared" si="33"/>
        <v>244366608</v>
      </c>
      <c r="EY35" s="20">
        <f t="shared" si="33"/>
        <v>341106562</v>
      </c>
      <c r="EZ35" s="20">
        <f t="shared" si="33"/>
        <v>332803634</v>
      </c>
      <c r="FA35" s="20">
        <f t="shared" si="33"/>
        <v>1152581544</v>
      </c>
      <c r="FB35" s="20">
        <f t="shared" si="33"/>
        <v>152299548</v>
      </c>
      <c r="FC35" s="20">
        <f t="shared" si="33"/>
        <v>256296870</v>
      </c>
      <c r="FD35" s="20">
        <f t="shared" si="33"/>
        <v>231790926</v>
      </c>
      <c r="FE35" s="20">
        <f t="shared" si="33"/>
        <v>250518912</v>
      </c>
      <c r="FF35" s="20">
        <f t="shared" si="33"/>
        <v>156289455</v>
      </c>
      <c r="FG35" s="20">
        <f t="shared" si="33"/>
        <v>1047195711</v>
      </c>
      <c r="FH35" s="20">
        <f t="shared" si="33"/>
        <v>1950450</v>
      </c>
      <c r="FI35" s="20">
        <f t="shared" si="33"/>
        <v>9136510</v>
      </c>
      <c r="FJ35" s="20">
        <f t="shared" si="33"/>
        <v>37251966</v>
      </c>
      <c r="FK35" s="20">
        <f t="shared" si="33"/>
        <v>62712619</v>
      </c>
      <c r="FL35" s="20">
        <f t="shared" si="33"/>
        <v>145692746</v>
      </c>
      <c r="FM35" s="20">
        <f t="shared" si="33"/>
        <v>256744291</v>
      </c>
      <c r="FN35" s="20">
        <f t="shared" si="33"/>
        <v>0</v>
      </c>
      <c r="FO35" s="20">
        <f t="shared" si="33"/>
        <v>0</v>
      </c>
      <c r="FP35" s="20">
        <f t="shared" si="33"/>
        <v>35401990</v>
      </c>
      <c r="FQ35" s="20">
        <f t="shared" si="33"/>
        <v>50122490</v>
      </c>
      <c r="FR35" s="20">
        <f t="shared" si="33"/>
        <v>61544470</v>
      </c>
      <c r="FS35" s="20">
        <f t="shared" si="33"/>
        <v>72791150</v>
      </c>
      <c r="FT35" s="20">
        <f t="shared" si="33"/>
        <v>68708750</v>
      </c>
      <c r="FU35" s="20">
        <f t="shared" si="33"/>
        <v>288568850</v>
      </c>
      <c r="FV35" s="20">
        <f t="shared" si="33"/>
        <v>0</v>
      </c>
      <c r="FW35" s="20">
        <f t="shared" si="33"/>
        <v>0</v>
      </c>
      <c r="FX35" s="20">
        <f t="shared" si="33"/>
        <v>14715490</v>
      </c>
      <c r="FY35" s="20">
        <f t="shared" si="33"/>
        <v>17947970</v>
      </c>
      <c r="FZ35" s="20">
        <f t="shared" si="33"/>
        <v>32319140</v>
      </c>
      <c r="GA35" s="20">
        <f t="shared" si="33"/>
        <v>39866270</v>
      </c>
      <c r="GB35" s="20">
        <f t="shared" si="33"/>
        <v>38198460</v>
      </c>
      <c r="GC35" s="20">
        <f t="shared" si="33"/>
        <v>143047330</v>
      </c>
      <c r="GD35" s="20">
        <f t="shared" si="33"/>
        <v>20379550</v>
      </c>
      <c r="GE35" s="20">
        <f t="shared" si="33"/>
        <v>31178820</v>
      </c>
      <c r="GF35" s="20">
        <f t="shared" si="33"/>
        <v>25248540</v>
      </c>
      <c r="GG35" s="20">
        <f t="shared" si="33"/>
        <v>27136750</v>
      </c>
      <c r="GH35" s="20">
        <f t="shared" si="33"/>
        <v>15981400</v>
      </c>
      <c r="GI35" s="20">
        <f t="shared" si="33"/>
        <v>119925060</v>
      </c>
      <c r="GJ35" s="20">
        <f t="shared" si="33"/>
        <v>306950</v>
      </c>
      <c r="GK35" s="20">
        <f t="shared" si="33"/>
        <v>995700</v>
      </c>
      <c r="GL35" s="20">
        <f t="shared" si="33"/>
        <v>3976790</v>
      </c>
      <c r="GM35" s="20">
        <f aca="true" t="shared" si="34" ref="GM35:GW35">+GM34</f>
        <v>5788130</v>
      </c>
      <c r="GN35" s="20">
        <f t="shared" si="34"/>
        <v>14528890</v>
      </c>
      <c r="GO35" s="20">
        <f t="shared" si="34"/>
        <v>25596460</v>
      </c>
      <c r="GP35" s="20">
        <f t="shared" si="34"/>
        <v>0</v>
      </c>
      <c r="GQ35" s="20">
        <f t="shared" si="34"/>
        <v>150135714</v>
      </c>
      <c r="GR35" s="20">
        <f t="shared" si="34"/>
        <v>797686893</v>
      </c>
      <c r="GS35" s="20">
        <f t="shared" si="34"/>
        <v>773104817</v>
      </c>
      <c r="GT35" s="20">
        <f t="shared" si="34"/>
        <v>942983084</v>
      </c>
      <c r="GU35" s="20">
        <f t="shared" si="34"/>
        <v>938498894</v>
      </c>
      <c r="GV35" s="20">
        <f t="shared" si="34"/>
        <v>828203117</v>
      </c>
      <c r="GW35" s="20">
        <f t="shared" si="34"/>
        <v>4430612519</v>
      </c>
    </row>
    <row r="36" spans="1:205" ht="18" customHeight="1">
      <c r="A36" s="11">
        <v>18</v>
      </c>
      <c r="B36" s="11" t="s">
        <v>1</v>
      </c>
      <c r="C36" s="16">
        <v>82581916</v>
      </c>
      <c r="D36" s="16">
        <v>349431889</v>
      </c>
      <c r="E36" s="16">
        <v>199277365</v>
      </c>
      <c r="F36" s="16">
        <v>225877216</v>
      </c>
      <c r="G36" s="16">
        <v>144172029</v>
      </c>
      <c r="H36" s="16">
        <v>129993200</v>
      </c>
      <c r="I36" s="16">
        <v>1131333615</v>
      </c>
      <c r="J36" s="16">
        <v>62766970</v>
      </c>
      <c r="K36" s="16">
        <v>273120809</v>
      </c>
      <c r="L36" s="16">
        <v>134466600</v>
      </c>
      <c r="M36" s="16">
        <v>153520205</v>
      </c>
      <c r="N36" s="16">
        <v>101137558</v>
      </c>
      <c r="O36" s="16">
        <v>98791705</v>
      </c>
      <c r="P36" s="16">
        <v>823803847</v>
      </c>
      <c r="Q36" s="16">
        <v>13635680</v>
      </c>
      <c r="R36" s="16">
        <v>41886020</v>
      </c>
      <c r="S36" s="16">
        <v>20110270</v>
      </c>
      <c r="T36" s="16">
        <v>29570038</v>
      </c>
      <c r="U36" s="16">
        <v>20916005</v>
      </c>
      <c r="V36" s="16">
        <v>30184670</v>
      </c>
      <c r="W36" s="16">
        <v>156302683</v>
      </c>
      <c r="X36" s="16">
        <v>0</v>
      </c>
      <c r="Y36" s="16">
        <v>3462500</v>
      </c>
      <c r="Z36" s="16">
        <v>1471250</v>
      </c>
      <c r="AA36" s="16">
        <v>5226010</v>
      </c>
      <c r="AB36" s="16">
        <v>10101925</v>
      </c>
      <c r="AC36" s="16">
        <v>10706925</v>
      </c>
      <c r="AD36" s="16">
        <v>30968610</v>
      </c>
      <c r="AE36" s="16">
        <v>1059040</v>
      </c>
      <c r="AF36" s="16">
        <v>7971250</v>
      </c>
      <c r="AG36" s="16">
        <v>6726290</v>
      </c>
      <c r="AH36" s="16">
        <v>5021960</v>
      </c>
      <c r="AI36" s="16">
        <v>9089527</v>
      </c>
      <c r="AJ36" s="16">
        <v>16712980</v>
      </c>
      <c r="AK36" s="16">
        <v>46581047</v>
      </c>
      <c r="AL36" s="16">
        <v>192500</v>
      </c>
      <c r="AM36" s="16">
        <v>440000</v>
      </c>
      <c r="AN36" s="16">
        <v>242000</v>
      </c>
      <c r="AO36" s="16">
        <v>372500</v>
      </c>
      <c r="AP36" s="16">
        <v>485320</v>
      </c>
      <c r="AQ36" s="16">
        <v>93500</v>
      </c>
      <c r="AR36" s="16">
        <v>1825820</v>
      </c>
      <c r="AS36" s="16">
        <v>39627220</v>
      </c>
      <c r="AT36" s="16">
        <v>162951730</v>
      </c>
      <c r="AU36" s="16">
        <v>72794680</v>
      </c>
      <c r="AV36" s="16">
        <v>88073147</v>
      </c>
      <c r="AW36" s="16">
        <v>37205691</v>
      </c>
      <c r="AX36" s="16">
        <v>20857290</v>
      </c>
      <c r="AY36" s="16">
        <v>421509758</v>
      </c>
      <c r="AZ36" s="16">
        <v>4446700</v>
      </c>
      <c r="BA36" s="16">
        <v>39055839</v>
      </c>
      <c r="BB36" s="16">
        <v>21829230</v>
      </c>
      <c r="BC36" s="16">
        <v>11579770</v>
      </c>
      <c r="BD36" s="16">
        <v>9676410</v>
      </c>
      <c r="BE36" s="16">
        <v>5323810</v>
      </c>
      <c r="BF36" s="16">
        <v>91911759</v>
      </c>
      <c r="BG36" s="16">
        <v>3805830</v>
      </c>
      <c r="BH36" s="16">
        <v>17353470</v>
      </c>
      <c r="BI36" s="16">
        <v>11292880</v>
      </c>
      <c r="BJ36" s="16">
        <v>13676780</v>
      </c>
      <c r="BK36" s="16">
        <v>13662680</v>
      </c>
      <c r="BL36" s="16">
        <v>14912530</v>
      </c>
      <c r="BM36" s="16">
        <v>74704170</v>
      </c>
      <c r="BN36" s="16">
        <v>1197490</v>
      </c>
      <c r="BO36" s="16">
        <v>25858530</v>
      </c>
      <c r="BP36" s="16">
        <v>30582100</v>
      </c>
      <c r="BQ36" s="16">
        <v>48805240</v>
      </c>
      <c r="BR36" s="16">
        <v>31285642</v>
      </c>
      <c r="BS36" s="16">
        <v>24283860</v>
      </c>
      <c r="BT36" s="16">
        <v>162012862</v>
      </c>
      <c r="BU36" s="16">
        <v>1096150</v>
      </c>
      <c r="BV36" s="16">
        <v>23207350</v>
      </c>
      <c r="BW36" s="16">
        <v>26923030</v>
      </c>
      <c r="BX36" s="16">
        <v>45403300</v>
      </c>
      <c r="BY36" s="16">
        <v>29437252</v>
      </c>
      <c r="BZ36" s="16">
        <v>17068360</v>
      </c>
      <c r="CA36" s="16">
        <v>143135442</v>
      </c>
      <c r="CB36" s="16">
        <v>101340</v>
      </c>
      <c r="CC36" s="16">
        <v>2651180</v>
      </c>
      <c r="CD36" s="16">
        <v>3505410</v>
      </c>
      <c r="CE36" s="16">
        <v>2519220</v>
      </c>
      <c r="CF36" s="16">
        <v>892310</v>
      </c>
      <c r="CG36" s="16">
        <v>1998720</v>
      </c>
      <c r="CH36" s="16">
        <v>11668180</v>
      </c>
      <c r="CI36" s="16">
        <v>0</v>
      </c>
      <c r="CJ36" s="16">
        <v>0</v>
      </c>
      <c r="CK36" s="16">
        <v>153660</v>
      </c>
      <c r="CL36" s="16">
        <v>882720</v>
      </c>
      <c r="CM36" s="16">
        <v>956080</v>
      </c>
      <c r="CN36" s="16">
        <v>5216780</v>
      </c>
      <c r="CO36" s="16">
        <v>7209240</v>
      </c>
      <c r="CP36" s="16">
        <v>16302300</v>
      </c>
      <c r="CQ36" s="16">
        <v>45996180</v>
      </c>
      <c r="CR36" s="16">
        <v>32174807</v>
      </c>
      <c r="CS36" s="16">
        <v>21523897</v>
      </c>
      <c r="CT36" s="16">
        <v>10519032</v>
      </c>
      <c r="CU36" s="16">
        <v>6512250</v>
      </c>
      <c r="CV36" s="16">
        <v>133028466</v>
      </c>
      <c r="CW36" s="16">
        <v>0</v>
      </c>
      <c r="CX36" s="16">
        <v>218800</v>
      </c>
      <c r="CY36" s="16">
        <v>508600</v>
      </c>
      <c r="CZ36" s="16">
        <v>579600</v>
      </c>
      <c r="DA36" s="16">
        <v>877400</v>
      </c>
      <c r="DB36" s="16">
        <v>1265200</v>
      </c>
      <c r="DC36" s="16">
        <v>3449600</v>
      </c>
      <c r="DD36" s="16">
        <v>10698980</v>
      </c>
      <c r="DE36" s="16">
        <v>15225300</v>
      </c>
      <c r="DF36" s="16">
        <v>8832200</v>
      </c>
      <c r="DG36" s="16">
        <v>3056100</v>
      </c>
      <c r="DH36" s="16">
        <v>0</v>
      </c>
      <c r="DI36" s="16">
        <v>37812580</v>
      </c>
      <c r="DJ36" s="16">
        <v>0</v>
      </c>
      <c r="DK36" s="16">
        <v>0</v>
      </c>
      <c r="DL36" s="16">
        <v>3197407</v>
      </c>
      <c r="DM36" s="16">
        <v>402970</v>
      </c>
      <c r="DN36" s="16">
        <v>-152760</v>
      </c>
      <c r="DO36" s="16">
        <v>0</v>
      </c>
      <c r="DP36" s="16">
        <v>3447617</v>
      </c>
      <c r="DQ36" s="16">
        <v>16302300</v>
      </c>
      <c r="DR36" s="16">
        <v>35078400</v>
      </c>
      <c r="DS36" s="16">
        <v>13243500</v>
      </c>
      <c r="DT36" s="16">
        <v>11709127</v>
      </c>
      <c r="DU36" s="16">
        <v>6738292</v>
      </c>
      <c r="DV36" s="16">
        <v>5247050</v>
      </c>
      <c r="DW36" s="16">
        <v>88318669</v>
      </c>
      <c r="DX36" s="16">
        <v>171006</v>
      </c>
      <c r="DY36" s="16">
        <v>1073302</v>
      </c>
      <c r="DZ36" s="16">
        <v>513390</v>
      </c>
      <c r="EA36" s="16">
        <v>557195</v>
      </c>
      <c r="EB36" s="16">
        <v>477397</v>
      </c>
      <c r="EC36" s="16">
        <v>188795</v>
      </c>
      <c r="ED36" s="16">
        <v>2981085</v>
      </c>
      <c r="EE36" s="16">
        <v>2144150</v>
      </c>
      <c r="EF36" s="16">
        <v>3383068</v>
      </c>
      <c r="EG36" s="16">
        <v>1540468</v>
      </c>
      <c r="EH36" s="16">
        <v>1470679</v>
      </c>
      <c r="EI36" s="16">
        <v>752400</v>
      </c>
      <c r="EJ36" s="16">
        <v>216590</v>
      </c>
      <c r="EK36" s="16">
        <v>9507355</v>
      </c>
      <c r="EL36" s="16">
        <v>0</v>
      </c>
      <c r="EM36" s="16">
        <v>0</v>
      </c>
      <c r="EN36" s="16">
        <v>128790320</v>
      </c>
      <c r="EO36" s="16">
        <v>141166650</v>
      </c>
      <c r="EP36" s="16">
        <v>233460908</v>
      </c>
      <c r="EQ36" s="16">
        <v>334387487</v>
      </c>
      <c r="ER36" s="16">
        <v>351305807</v>
      </c>
      <c r="ES36" s="16">
        <v>1189111172</v>
      </c>
      <c r="ET36" s="16">
        <v>0</v>
      </c>
      <c r="EU36" s="16">
        <v>0</v>
      </c>
      <c r="EV36" s="16">
        <v>67642510</v>
      </c>
      <c r="EW36" s="16">
        <v>78405150</v>
      </c>
      <c r="EX36" s="16">
        <v>117003630</v>
      </c>
      <c r="EY36" s="16">
        <v>200923640</v>
      </c>
      <c r="EZ36" s="16">
        <v>183115848</v>
      </c>
      <c r="FA36" s="16">
        <v>647090778</v>
      </c>
      <c r="FB36" s="16">
        <v>61147810</v>
      </c>
      <c r="FC36" s="16">
        <v>54837210</v>
      </c>
      <c r="FD36" s="16">
        <v>102482818</v>
      </c>
      <c r="FE36" s="16">
        <v>111861760</v>
      </c>
      <c r="FF36" s="16">
        <v>45950260</v>
      </c>
      <c r="FG36" s="16">
        <v>376279858</v>
      </c>
      <c r="FH36" s="16">
        <v>0</v>
      </c>
      <c r="FI36" s="16">
        <v>7924290</v>
      </c>
      <c r="FJ36" s="16">
        <v>13974460</v>
      </c>
      <c r="FK36" s="16">
        <v>21602087</v>
      </c>
      <c r="FL36" s="16">
        <v>122239699</v>
      </c>
      <c r="FM36" s="16">
        <v>165740536</v>
      </c>
      <c r="FN36" s="16">
        <v>0</v>
      </c>
      <c r="FO36" s="16">
        <v>0</v>
      </c>
      <c r="FP36" s="16">
        <v>17187300</v>
      </c>
      <c r="FQ36" s="16">
        <v>17790720</v>
      </c>
      <c r="FR36" s="16">
        <v>28604130</v>
      </c>
      <c r="FS36" s="16">
        <v>35635390</v>
      </c>
      <c r="FT36" s="16">
        <v>36962480</v>
      </c>
      <c r="FU36" s="16">
        <v>136180020</v>
      </c>
      <c r="FV36" s="16">
        <v>0</v>
      </c>
      <c r="FW36" s="16">
        <v>0</v>
      </c>
      <c r="FX36" s="16">
        <v>9715920</v>
      </c>
      <c r="FY36" s="16">
        <v>10979920</v>
      </c>
      <c r="FZ36" s="16">
        <v>15161280</v>
      </c>
      <c r="GA36" s="16">
        <v>22901500</v>
      </c>
      <c r="GB36" s="16">
        <v>21274600</v>
      </c>
      <c r="GC36" s="16">
        <v>80033220</v>
      </c>
      <c r="GD36" s="16">
        <v>7471380</v>
      </c>
      <c r="GE36" s="16">
        <v>5847520</v>
      </c>
      <c r="GF36" s="16">
        <v>11756550</v>
      </c>
      <c r="GG36" s="16">
        <v>11056140</v>
      </c>
      <c r="GH36" s="16">
        <v>4686900</v>
      </c>
      <c r="GI36" s="16">
        <v>40818490</v>
      </c>
      <c r="GJ36" s="16">
        <v>0</v>
      </c>
      <c r="GK36" s="16">
        <v>963280</v>
      </c>
      <c r="GL36" s="16">
        <v>1686300</v>
      </c>
      <c r="GM36" s="16">
        <v>1677750</v>
      </c>
      <c r="GN36" s="16">
        <v>11000980</v>
      </c>
      <c r="GO36" s="16">
        <v>15328310</v>
      </c>
      <c r="GP36" s="16">
        <v>0</v>
      </c>
      <c r="GQ36" s="16">
        <v>82581916</v>
      </c>
      <c r="GR36" s="16">
        <v>478222209</v>
      </c>
      <c r="GS36" s="16">
        <v>340444015</v>
      </c>
      <c r="GT36" s="16">
        <v>459338124</v>
      </c>
      <c r="GU36" s="16">
        <v>478559516</v>
      </c>
      <c r="GV36" s="16">
        <v>481299007</v>
      </c>
      <c r="GW36" s="16">
        <v>2320444787</v>
      </c>
    </row>
    <row r="37" spans="1:205" ht="18" customHeight="1">
      <c r="A37" s="12">
        <v>19</v>
      </c>
      <c r="B37" s="12" t="s">
        <v>21</v>
      </c>
      <c r="C37" s="19">
        <v>678150</v>
      </c>
      <c r="D37" s="19">
        <v>11052337</v>
      </c>
      <c r="E37" s="19">
        <v>14589704</v>
      </c>
      <c r="F37" s="19">
        <v>11024770</v>
      </c>
      <c r="G37" s="19">
        <v>8070580</v>
      </c>
      <c r="H37" s="19">
        <v>9829560</v>
      </c>
      <c r="I37" s="19">
        <v>55245101</v>
      </c>
      <c r="J37" s="19">
        <v>559150</v>
      </c>
      <c r="K37" s="19">
        <v>8757260</v>
      </c>
      <c r="L37" s="19">
        <v>11089514</v>
      </c>
      <c r="M37" s="19">
        <v>5108600</v>
      </c>
      <c r="N37" s="19">
        <v>6466540</v>
      </c>
      <c r="O37" s="19">
        <v>8392250</v>
      </c>
      <c r="P37" s="19">
        <v>40373314</v>
      </c>
      <c r="Q37" s="19">
        <v>68850</v>
      </c>
      <c r="R37" s="19">
        <v>2823670</v>
      </c>
      <c r="S37" s="19">
        <v>2324420</v>
      </c>
      <c r="T37" s="19">
        <v>955150</v>
      </c>
      <c r="U37" s="19">
        <v>2750840</v>
      </c>
      <c r="V37" s="19">
        <v>2860910</v>
      </c>
      <c r="W37" s="19">
        <v>11783840</v>
      </c>
      <c r="X37" s="19">
        <v>0</v>
      </c>
      <c r="Y37" s="19">
        <v>0</v>
      </c>
      <c r="Z37" s="19">
        <v>0</v>
      </c>
      <c r="AA37" s="19">
        <v>525000</v>
      </c>
      <c r="AB37" s="19">
        <v>762500</v>
      </c>
      <c r="AC37" s="19">
        <v>862500</v>
      </c>
      <c r="AD37" s="19">
        <v>2150000</v>
      </c>
      <c r="AE37" s="19">
        <v>125070</v>
      </c>
      <c r="AF37" s="19">
        <v>614390</v>
      </c>
      <c r="AG37" s="19">
        <v>2018350</v>
      </c>
      <c r="AH37" s="19">
        <v>34230</v>
      </c>
      <c r="AI37" s="19">
        <v>657170</v>
      </c>
      <c r="AJ37" s="19">
        <v>1786500</v>
      </c>
      <c r="AK37" s="19">
        <v>5235710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365230</v>
      </c>
      <c r="AT37" s="19">
        <v>4641030</v>
      </c>
      <c r="AU37" s="19">
        <v>4394190</v>
      </c>
      <c r="AV37" s="19">
        <v>2898810</v>
      </c>
      <c r="AW37" s="19">
        <v>1375530</v>
      </c>
      <c r="AX37" s="19">
        <v>1170520</v>
      </c>
      <c r="AY37" s="19">
        <v>14845310</v>
      </c>
      <c r="AZ37" s="19">
        <v>0</v>
      </c>
      <c r="BA37" s="19">
        <v>53420</v>
      </c>
      <c r="BB37" s="19">
        <v>1503804</v>
      </c>
      <c r="BC37" s="19">
        <v>121660</v>
      </c>
      <c r="BD37" s="19">
        <v>267000</v>
      </c>
      <c r="BE37" s="19">
        <v>395820</v>
      </c>
      <c r="BF37" s="19">
        <v>2341704</v>
      </c>
      <c r="BG37" s="19">
        <v>0</v>
      </c>
      <c r="BH37" s="19">
        <v>624750</v>
      </c>
      <c r="BI37" s="19">
        <v>848750</v>
      </c>
      <c r="BJ37" s="19">
        <v>573750</v>
      </c>
      <c r="BK37" s="19">
        <v>653500</v>
      </c>
      <c r="BL37" s="19">
        <v>1316000</v>
      </c>
      <c r="BM37" s="19">
        <v>4016750</v>
      </c>
      <c r="BN37" s="19">
        <v>0</v>
      </c>
      <c r="BO37" s="19">
        <v>48720</v>
      </c>
      <c r="BP37" s="19">
        <v>1543347</v>
      </c>
      <c r="BQ37" s="19">
        <v>4752420</v>
      </c>
      <c r="BR37" s="19">
        <v>1126280</v>
      </c>
      <c r="BS37" s="19">
        <v>803660</v>
      </c>
      <c r="BT37" s="19">
        <v>8274427</v>
      </c>
      <c r="BU37" s="19">
        <v>0</v>
      </c>
      <c r="BV37" s="19">
        <v>0</v>
      </c>
      <c r="BW37" s="19">
        <v>1543347</v>
      </c>
      <c r="BX37" s="19">
        <v>4752420</v>
      </c>
      <c r="BY37" s="19">
        <v>1126280</v>
      </c>
      <c r="BZ37" s="19">
        <v>327820</v>
      </c>
      <c r="CA37" s="19">
        <v>7749867</v>
      </c>
      <c r="CB37" s="19">
        <v>0</v>
      </c>
      <c r="CC37" s="19">
        <v>48720</v>
      </c>
      <c r="CD37" s="19">
        <v>0</v>
      </c>
      <c r="CE37" s="19">
        <v>0</v>
      </c>
      <c r="CF37" s="19">
        <v>0</v>
      </c>
      <c r="CG37" s="19">
        <v>475840</v>
      </c>
      <c r="CH37" s="19">
        <v>524560</v>
      </c>
      <c r="CI37" s="19">
        <v>0</v>
      </c>
      <c r="CJ37" s="19">
        <v>0</v>
      </c>
      <c r="CK37" s="19">
        <v>0</v>
      </c>
      <c r="CL37" s="19">
        <v>0</v>
      </c>
      <c r="CM37" s="19">
        <v>0</v>
      </c>
      <c r="CN37" s="19">
        <v>0</v>
      </c>
      <c r="CO37" s="19">
        <v>0</v>
      </c>
      <c r="CP37" s="19">
        <v>119000</v>
      </c>
      <c r="CQ37" s="19">
        <v>1531850</v>
      </c>
      <c r="CR37" s="19">
        <v>1533743</v>
      </c>
      <c r="CS37" s="19">
        <v>790500</v>
      </c>
      <c r="CT37" s="19">
        <v>460850</v>
      </c>
      <c r="CU37" s="19">
        <v>607950</v>
      </c>
      <c r="CV37" s="19">
        <v>5043893</v>
      </c>
      <c r="CW37" s="19">
        <v>0</v>
      </c>
      <c r="CX37" s="19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0</v>
      </c>
      <c r="DH37" s="19">
        <v>0</v>
      </c>
      <c r="DI37" s="19">
        <v>0</v>
      </c>
      <c r="DJ37" s="19">
        <v>0</v>
      </c>
      <c r="DK37" s="19">
        <v>0</v>
      </c>
      <c r="DL37" s="19">
        <v>0</v>
      </c>
      <c r="DM37" s="19">
        <v>0</v>
      </c>
      <c r="DN37" s="19">
        <v>0</v>
      </c>
      <c r="DO37" s="19">
        <v>0</v>
      </c>
      <c r="DP37" s="19">
        <v>0</v>
      </c>
      <c r="DQ37" s="19">
        <v>119000</v>
      </c>
      <c r="DR37" s="19">
        <v>1531850</v>
      </c>
      <c r="DS37" s="19">
        <v>1533743</v>
      </c>
      <c r="DT37" s="19">
        <v>790500</v>
      </c>
      <c r="DU37" s="19">
        <v>460850</v>
      </c>
      <c r="DV37" s="19">
        <v>607950</v>
      </c>
      <c r="DW37" s="19">
        <v>5043893</v>
      </c>
      <c r="DX37" s="19">
        <v>0</v>
      </c>
      <c r="DY37" s="19">
        <v>100622</v>
      </c>
      <c r="DZ37" s="19">
        <v>23100</v>
      </c>
      <c r="EA37" s="19">
        <v>0</v>
      </c>
      <c r="EB37" s="19">
        <v>16910</v>
      </c>
      <c r="EC37" s="19">
        <v>25700</v>
      </c>
      <c r="ED37" s="19">
        <v>166332</v>
      </c>
      <c r="EE37" s="19">
        <v>0</v>
      </c>
      <c r="EF37" s="19">
        <v>613885</v>
      </c>
      <c r="EG37" s="19">
        <v>400000</v>
      </c>
      <c r="EH37" s="19">
        <v>373250</v>
      </c>
      <c r="EI37" s="19">
        <v>0</v>
      </c>
      <c r="EJ37" s="19">
        <v>0</v>
      </c>
      <c r="EK37" s="19">
        <v>1387135</v>
      </c>
      <c r="EL37" s="19">
        <v>0</v>
      </c>
      <c r="EM37" s="19">
        <v>0</v>
      </c>
      <c r="EN37" s="19">
        <v>3110510</v>
      </c>
      <c r="EO37" s="19">
        <v>9800306</v>
      </c>
      <c r="EP37" s="19">
        <v>6536940</v>
      </c>
      <c r="EQ37" s="19">
        <v>21022140</v>
      </c>
      <c r="ER37" s="19">
        <v>26830560</v>
      </c>
      <c r="ES37" s="19">
        <v>67300456</v>
      </c>
      <c r="ET37" s="19">
        <v>0</v>
      </c>
      <c r="EU37" s="19">
        <v>0</v>
      </c>
      <c r="EV37" s="19">
        <v>1947110</v>
      </c>
      <c r="EW37" s="19">
        <v>3615010</v>
      </c>
      <c r="EX37" s="19">
        <v>2852360</v>
      </c>
      <c r="EY37" s="19">
        <v>1428300</v>
      </c>
      <c r="EZ37" s="19">
        <v>21316630</v>
      </c>
      <c r="FA37" s="19">
        <v>31159410</v>
      </c>
      <c r="FB37" s="19">
        <v>1163400</v>
      </c>
      <c r="FC37" s="19">
        <v>6185296</v>
      </c>
      <c r="FD37" s="19">
        <v>3684580</v>
      </c>
      <c r="FE37" s="19">
        <v>13562330</v>
      </c>
      <c r="FF37" s="19">
        <v>-170720</v>
      </c>
      <c r="FG37" s="19">
        <v>24424886</v>
      </c>
      <c r="FH37" s="19">
        <v>0</v>
      </c>
      <c r="FI37" s="19">
        <v>0</v>
      </c>
      <c r="FJ37" s="19">
        <v>0</v>
      </c>
      <c r="FK37" s="19">
        <v>6031510</v>
      </c>
      <c r="FL37" s="19">
        <v>5684650</v>
      </c>
      <c r="FM37" s="19">
        <v>11716160</v>
      </c>
      <c r="FN37" s="19">
        <v>0</v>
      </c>
      <c r="FO37" s="19">
        <v>0</v>
      </c>
      <c r="FP37" s="19">
        <v>195040</v>
      </c>
      <c r="FQ37" s="19">
        <v>1269950</v>
      </c>
      <c r="FR37" s="19">
        <v>767160</v>
      </c>
      <c r="FS37" s="19">
        <v>2199680</v>
      </c>
      <c r="FT37" s="19">
        <v>2763400</v>
      </c>
      <c r="FU37" s="19">
        <v>7195230</v>
      </c>
      <c r="FV37" s="19">
        <v>0</v>
      </c>
      <c r="FW37" s="19">
        <v>0</v>
      </c>
      <c r="FX37" s="19">
        <v>195040</v>
      </c>
      <c r="FY37" s="19">
        <v>513040</v>
      </c>
      <c r="FZ37" s="19">
        <v>322240</v>
      </c>
      <c r="GA37" s="19">
        <v>256880</v>
      </c>
      <c r="GB37" s="19">
        <v>2299800</v>
      </c>
      <c r="GC37" s="19">
        <v>3587000</v>
      </c>
      <c r="GD37" s="19">
        <v>0</v>
      </c>
      <c r="GE37" s="19">
        <v>756910</v>
      </c>
      <c r="GF37" s="19">
        <v>444920</v>
      </c>
      <c r="GG37" s="19">
        <v>1497600</v>
      </c>
      <c r="GH37" s="19">
        <v>-30400</v>
      </c>
      <c r="GI37" s="19">
        <v>2669030</v>
      </c>
      <c r="GJ37" s="19">
        <v>0</v>
      </c>
      <c r="GK37" s="19">
        <v>0</v>
      </c>
      <c r="GL37" s="19">
        <v>0</v>
      </c>
      <c r="GM37" s="19">
        <v>445200</v>
      </c>
      <c r="GN37" s="19">
        <v>494000</v>
      </c>
      <c r="GO37" s="19">
        <v>939200</v>
      </c>
      <c r="GP37" s="19">
        <v>0</v>
      </c>
      <c r="GQ37" s="19">
        <v>678150</v>
      </c>
      <c r="GR37" s="19">
        <v>14162847</v>
      </c>
      <c r="GS37" s="19">
        <v>24390010</v>
      </c>
      <c r="GT37" s="19">
        <v>17561710</v>
      </c>
      <c r="GU37" s="19">
        <v>29092720</v>
      </c>
      <c r="GV37" s="19">
        <v>36660120</v>
      </c>
      <c r="GW37" s="19">
        <v>122545557</v>
      </c>
    </row>
    <row r="38" spans="1:205" ht="18" customHeight="1">
      <c r="A38" s="12">
        <v>20</v>
      </c>
      <c r="B38" s="12" t="s">
        <v>22</v>
      </c>
      <c r="C38" s="19">
        <v>6290430</v>
      </c>
      <c r="D38" s="19">
        <v>25376285</v>
      </c>
      <c r="E38" s="19">
        <v>15780560</v>
      </c>
      <c r="F38" s="19">
        <v>20037611</v>
      </c>
      <c r="G38" s="19">
        <v>12867795</v>
      </c>
      <c r="H38" s="19">
        <v>25250546</v>
      </c>
      <c r="I38" s="19">
        <v>105603227</v>
      </c>
      <c r="J38" s="19">
        <v>4982070</v>
      </c>
      <c r="K38" s="19">
        <v>19857170</v>
      </c>
      <c r="L38" s="19">
        <v>11512710</v>
      </c>
      <c r="M38" s="19">
        <v>16570170</v>
      </c>
      <c r="N38" s="19">
        <v>8340780</v>
      </c>
      <c r="O38" s="19">
        <v>14613540</v>
      </c>
      <c r="P38" s="19">
        <v>75876440</v>
      </c>
      <c r="Q38" s="19">
        <v>813890</v>
      </c>
      <c r="R38" s="19">
        <v>3854470</v>
      </c>
      <c r="S38" s="19">
        <v>2418290</v>
      </c>
      <c r="T38" s="19">
        <v>2043650</v>
      </c>
      <c r="U38" s="19">
        <v>1247470</v>
      </c>
      <c r="V38" s="19">
        <v>1598400</v>
      </c>
      <c r="W38" s="19">
        <v>11976170</v>
      </c>
      <c r="X38" s="19">
        <v>0</v>
      </c>
      <c r="Y38" s="19">
        <v>0</v>
      </c>
      <c r="Z38" s="19">
        <v>50000</v>
      </c>
      <c r="AA38" s="19">
        <v>1550000</v>
      </c>
      <c r="AB38" s="19">
        <v>237500</v>
      </c>
      <c r="AC38" s="19">
        <v>0</v>
      </c>
      <c r="AD38" s="19">
        <v>1837500</v>
      </c>
      <c r="AE38" s="19">
        <v>484050</v>
      </c>
      <c r="AF38" s="19">
        <v>1096300</v>
      </c>
      <c r="AG38" s="19">
        <v>1057030</v>
      </c>
      <c r="AH38" s="19">
        <v>1636880</v>
      </c>
      <c r="AI38" s="19">
        <v>405480</v>
      </c>
      <c r="AJ38" s="19">
        <v>2004390</v>
      </c>
      <c r="AK38" s="19">
        <v>6684130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3571880</v>
      </c>
      <c r="AT38" s="19">
        <v>10012030</v>
      </c>
      <c r="AU38" s="19">
        <v>4926390</v>
      </c>
      <c r="AV38" s="19">
        <v>6964950</v>
      </c>
      <c r="AW38" s="19">
        <v>4555950</v>
      </c>
      <c r="AX38" s="19">
        <v>7929640</v>
      </c>
      <c r="AY38" s="19">
        <v>37960840</v>
      </c>
      <c r="AZ38" s="19">
        <v>0</v>
      </c>
      <c r="BA38" s="19">
        <v>2988330</v>
      </c>
      <c r="BB38" s="19">
        <v>1467800</v>
      </c>
      <c r="BC38" s="19">
        <v>2525250</v>
      </c>
      <c r="BD38" s="19">
        <v>762180</v>
      </c>
      <c r="BE38" s="19">
        <v>198480</v>
      </c>
      <c r="BF38" s="19">
        <v>7942040</v>
      </c>
      <c r="BG38" s="19">
        <v>112250</v>
      </c>
      <c r="BH38" s="19">
        <v>1906040</v>
      </c>
      <c r="BI38" s="19">
        <v>1593200</v>
      </c>
      <c r="BJ38" s="19">
        <v>1849440</v>
      </c>
      <c r="BK38" s="19">
        <v>1132200</v>
      </c>
      <c r="BL38" s="19">
        <v>2882630</v>
      </c>
      <c r="BM38" s="19">
        <v>9475760</v>
      </c>
      <c r="BN38" s="19">
        <v>46780</v>
      </c>
      <c r="BO38" s="19">
        <v>1752380</v>
      </c>
      <c r="BP38" s="19">
        <v>1894060</v>
      </c>
      <c r="BQ38" s="19">
        <v>1552130</v>
      </c>
      <c r="BR38" s="19">
        <v>533770</v>
      </c>
      <c r="BS38" s="19">
        <v>9369960</v>
      </c>
      <c r="BT38" s="19">
        <v>15149080</v>
      </c>
      <c r="BU38" s="19">
        <v>46780</v>
      </c>
      <c r="BV38" s="19">
        <v>1752380</v>
      </c>
      <c r="BW38" s="19">
        <v>1894060</v>
      </c>
      <c r="BX38" s="19">
        <v>1385700</v>
      </c>
      <c r="BY38" s="19">
        <v>533770</v>
      </c>
      <c r="BZ38" s="19">
        <v>9369960</v>
      </c>
      <c r="CA38" s="19">
        <v>14982650</v>
      </c>
      <c r="CB38" s="19">
        <v>0</v>
      </c>
      <c r="CC38" s="19">
        <v>0</v>
      </c>
      <c r="CD38" s="19">
        <v>0</v>
      </c>
      <c r="CE38" s="19">
        <v>166430</v>
      </c>
      <c r="CF38" s="19">
        <v>0</v>
      </c>
      <c r="CG38" s="19">
        <v>0</v>
      </c>
      <c r="CH38" s="19">
        <v>166430</v>
      </c>
      <c r="CI38" s="19">
        <v>0</v>
      </c>
      <c r="CJ38" s="19">
        <v>0</v>
      </c>
      <c r="CK38" s="19">
        <v>0</v>
      </c>
      <c r="CL38" s="19">
        <v>0</v>
      </c>
      <c r="CM38" s="19">
        <v>0</v>
      </c>
      <c r="CN38" s="19">
        <v>0</v>
      </c>
      <c r="CO38" s="19">
        <v>0</v>
      </c>
      <c r="CP38" s="19">
        <v>1241000</v>
      </c>
      <c r="CQ38" s="19">
        <v>2899150</v>
      </c>
      <c r="CR38" s="19">
        <v>1569870</v>
      </c>
      <c r="CS38" s="19">
        <v>1512850</v>
      </c>
      <c r="CT38" s="19">
        <v>3936650</v>
      </c>
      <c r="CU38" s="19">
        <v>1039750</v>
      </c>
      <c r="CV38" s="19">
        <v>12199270</v>
      </c>
      <c r="CW38" s="19">
        <v>0</v>
      </c>
      <c r="CX38" s="19">
        <v>110200</v>
      </c>
      <c r="CY38" s="19">
        <v>237800</v>
      </c>
      <c r="CZ38" s="19">
        <v>307400</v>
      </c>
      <c r="DA38" s="19">
        <v>81200</v>
      </c>
      <c r="DB38" s="19">
        <v>201400</v>
      </c>
      <c r="DC38" s="19">
        <v>938000</v>
      </c>
      <c r="DD38" s="19">
        <v>0</v>
      </c>
      <c r="DE38" s="19">
        <v>92620</v>
      </c>
      <c r="DF38" s="19">
        <v>0</v>
      </c>
      <c r="DG38" s="19">
        <v>3339750</v>
      </c>
      <c r="DH38" s="19">
        <v>0</v>
      </c>
      <c r="DI38" s="19">
        <v>3432370</v>
      </c>
      <c r="DJ38" s="19">
        <v>0</v>
      </c>
      <c r="DK38" s="19">
        <v>0</v>
      </c>
      <c r="DL38" s="19">
        <v>0</v>
      </c>
      <c r="DM38" s="19">
        <v>0</v>
      </c>
      <c r="DN38" s="19">
        <v>0</v>
      </c>
      <c r="DO38" s="19">
        <v>0</v>
      </c>
      <c r="DP38" s="19">
        <v>0</v>
      </c>
      <c r="DQ38" s="19">
        <v>1241000</v>
      </c>
      <c r="DR38" s="19">
        <v>2788950</v>
      </c>
      <c r="DS38" s="19">
        <v>1239450</v>
      </c>
      <c r="DT38" s="19">
        <v>1205450</v>
      </c>
      <c r="DU38" s="19">
        <v>515700</v>
      </c>
      <c r="DV38" s="19">
        <v>838350</v>
      </c>
      <c r="DW38" s="19">
        <v>7828900</v>
      </c>
      <c r="DX38" s="19">
        <v>20580</v>
      </c>
      <c r="DY38" s="19">
        <v>64620</v>
      </c>
      <c r="DZ38" s="19">
        <v>41475</v>
      </c>
      <c r="EA38" s="19">
        <v>83685</v>
      </c>
      <c r="EB38" s="19">
        <v>56595</v>
      </c>
      <c r="EC38" s="19">
        <v>0</v>
      </c>
      <c r="ED38" s="19">
        <v>266955</v>
      </c>
      <c r="EE38" s="19">
        <v>0</v>
      </c>
      <c r="EF38" s="19">
        <v>802965</v>
      </c>
      <c r="EG38" s="19">
        <v>762445</v>
      </c>
      <c r="EH38" s="19">
        <v>318776</v>
      </c>
      <c r="EI38" s="19">
        <v>0</v>
      </c>
      <c r="EJ38" s="19">
        <v>227296</v>
      </c>
      <c r="EK38" s="19">
        <v>2111482</v>
      </c>
      <c r="EL38" s="19">
        <v>0</v>
      </c>
      <c r="EM38" s="19">
        <v>0</v>
      </c>
      <c r="EN38" s="19">
        <v>5784360</v>
      </c>
      <c r="EO38" s="19">
        <v>14140270</v>
      </c>
      <c r="EP38" s="19">
        <v>13486400</v>
      </c>
      <c r="EQ38" s="19">
        <v>24648980</v>
      </c>
      <c r="ER38" s="19">
        <v>31282060</v>
      </c>
      <c r="ES38" s="19">
        <v>89342070</v>
      </c>
      <c r="ET38" s="19">
        <v>0</v>
      </c>
      <c r="EU38" s="19">
        <v>0</v>
      </c>
      <c r="EV38" s="19">
        <v>1885180</v>
      </c>
      <c r="EW38" s="19">
        <v>4545240</v>
      </c>
      <c r="EX38" s="19">
        <v>1894280</v>
      </c>
      <c r="EY38" s="19">
        <v>15379580</v>
      </c>
      <c r="EZ38" s="19">
        <v>16840620</v>
      </c>
      <c r="FA38" s="19">
        <v>40544900</v>
      </c>
      <c r="FB38" s="19">
        <v>3899180</v>
      </c>
      <c r="FC38" s="19">
        <v>9595030</v>
      </c>
      <c r="FD38" s="19">
        <v>9628820</v>
      </c>
      <c r="FE38" s="19">
        <v>6482400</v>
      </c>
      <c r="FF38" s="19">
        <v>11690430</v>
      </c>
      <c r="FG38" s="19">
        <v>41295860</v>
      </c>
      <c r="FH38" s="19">
        <v>0</v>
      </c>
      <c r="FI38" s="19">
        <v>0</v>
      </c>
      <c r="FJ38" s="19">
        <v>1963300</v>
      </c>
      <c r="FK38" s="19">
        <v>2787000</v>
      </c>
      <c r="FL38" s="19">
        <v>2751010</v>
      </c>
      <c r="FM38" s="19">
        <v>7501310</v>
      </c>
      <c r="FN38" s="19">
        <v>0</v>
      </c>
      <c r="FO38" s="19">
        <v>0</v>
      </c>
      <c r="FP38" s="19">
        <v>833520</v>
      </c>
      <c r="FQ38" s="19">
        <v>1851440</v>
      </c>
      <c r="FR38" s="19">
        <v>1535160</v>
      </c>
      <c r="FS38" s="19">
        <v>2504730</v>
      </c>
      <c r="FT38" s="19">
        <v>3100620</v>
      </c>
      <c r="FU38" s="19">
        <v>9825470</v>
      </c>
      <c r="FV38" s="19">
        <v>0</v>
      </c>
      <c r="FW38" s="19">
        <v>0</v>
      </c>
      <c r="FX38" s="19">
        <v>396440</v>
      </c>
      <c r="FY38" s="19">
        <v>712320</v>
      </c>
      <c r="FZ38" s="19">
        <v>182320</v>
      </c>
      <c r="GA38" s="19">
        <v>1640880</v>
      </c>
      <c r="GB38" s="19">
        <v>1790600</v>
      </c>
      <c r="GC38" s="19">
        <v>4722560</v>
      </c>
      <c r="GD38" s="19">
        <v>437080</v>
      </c>
      <c r="GE38" s="19">
        <v>1139120</v>
      </c>
      <c r="GF38" s="19">
        <v>1056040</v>
      </c>
      <c r="GG38" s="19">
        <v>734530</v>
      </c>
      <c r="GH38" s="19">
        <v>1223570</v>
      </c>
      <c r="GI38" s="19">
        <v>4590340</v>
      </c>
      <c r="GJ38" s="19">
        <v>0</v>
      </c>
      <c r="GK38" s="19">
        <v>0</v>
      </c>
      <c r="GL38" s="19">
        <v>296800</v>
      </c>
      <c r="GM38" s="19">
        <v>129320</v>
      </c>
      <c r="GN38" s="19">
        <v>86450</v>
      </c>
      <c r="GO38" s="19">
        <v>512570</v>
      </c>
      <c r="GP38" s="19">
        <v>0</v>
      </c>
      <c r="GQ38" s="19">
        <v>6290430</v>
      </c>
      <c r="GR38" s="19">
        <v>31160645</v>
      </c>
      <c r="GS38" s="19">
        <v>29920830</v>
      </c>
      <c r="GT38" s="19">
        <v>33524011</v>
      </c>
      <c r="GU38" s="19">
        <v>37516775</v>
      </c>
      <c r="GV38" s="19">
        <v>56532606</v>
      </c>
      <c r="GW38" s="19">
        <v>194945297</v>
      </c>
    </row>
    <row r="39" spans="1:205" ht="18" customHeight="1">
      <c r="A39" s="12">
        <v>21</v>
      </c>
      <c r="B39" s="12" t="s">
        <v>23</v>
      </c>
      <c r="C39" s="19">
        <v>7464210</v>
      </c>
      <c r="D39" s="19">
        <v>39542316</v>
      </c>
      <c r="E39" s="19">
        <v>32351335</v>
      </c>
      <c r="F39" s="19">
        <v>30437248</v>
      </c>
      <c r="G39" s="19">
        <v>35828848</v>
      </c>
      <c r="H39" s="19">
        <v>19832690</v>
      </c>
      <c r="I39" s="19">
        <v>165456647</v>
      </c>
      <c r="J39" s="19">
        <v>6103090</v>
      </c>
      <c r="K39" s="19">
        <v>34522390</v>
      </c>
      <c r="L39" s="19">
        <v>26453870</v>
      </c>
      <c r="M39" s="19">
        <v>21183596</v>
      </c>
      <c r="N39" s="19">
        <v>23872850</v>
      </c>
      <c r="O39" s="19">
        <v>15248560</v>
      </c>
      <c r="P39" s="19">
        <v>127384356</v>
      </c>
      <c r="Q39" s="19">
        <v>87720</v>
      </c>
      <c r="R39" s="19">
        <v>1069520</v>
      </c>
      <c r="S39" s="19">
        <v>1721780</v>
      </c>
      <c r="T39" s="19">
        <v>1803710</v>
      </c>
      <c r="U39" s="19">
        <v>2895110</v>
      </c>
      <c r="V39" s="19">
        <v>666930</v>
      </c>
      <c r="W39" s="19">
        <v>8244770</v>
      </c>
      <c r="X39" s="19">
        <v>0</v>
      </c>
      <c r="Y39" s="19">
        <v>0</v>
      </c>
      <c r="Z39" s="19">
        <v>0</v>
      </c>
      <c r="AA39" s="19">
        <v>0</v>
      </c>
      <c r="AB39" s="19">
        <v>125000</v>
      </c>
      <c r="AC39" s="19">
        <v>737500</v>
      </c>
      <c r="AD39" s="19">
        <v>862500</v>
      </c>
      <c r="AE39" s="19">
        <v>0</v>
      </c>
      <c r="AF39" s="19">
        <v>126690</v>
      </c>
      <c r="AG39" s="19">
        <v>174100</v>
      </c>
      <c r="AH39" s="19">
        <v>78550</v>
      </c>
      <c r="AI39" s="19">
        <v>977060</v>
      </c>
      <c r="AJ39" s="19">
        <v>2256430</v>
      </c>
      <c r="AK39" s="19">
        <v>3612830</v>
      </c>
      <c r="AL39" s="19">
        <v>49500</v>
      </c>
      <c r="AM39" s="19">
        <v>5500</v>
      </c>
      <c r="AN39" s="19">
        <v>0</v>
      </c>
      <c r="AO39" s="19">
        <v>0</v>
      </c>
      <c r="AP39" s="19">
        <v>313500</v>
      </c>
      <c r="AQ39" s="19">
        <v>143000</v>
      </c>
      <c r="AR39" s="19">
        <v>511500</v>
      </c>
      <c r="AS39" s="19">
        <v>4166110</v>
      </c>
      <c r="AT39" s="19">
        <v>30272440</v>
      </c>
      <c r="AU39" s="19">
        <v>22650760</v>
      </c>
      <c r="AV39" s="19">
        <v>17876186</v>
      </c>
      <c r="AW39" s="19">
        <v>13815920</v>
      </c>
      <c r="AX39" s="19">
        <v>9229400</v>
      </c>
      <c r="AY39" s="19">
        <v>98010816</v>
      </c>
      <c r="AZ39" s="19">
        <v>1008260</v>
      </c>
      <c r="BA39" s="19">
        <v>2320170</v>
      </c>
      <c r="BB39" s="19">
        <v>419260</v>
      </c>
      <c r="BC39" s="19">
        <v>0</v>
      </c>
      <c r="BD39" s="19">
        <v>1686720</v>
      </c>
      <c r="BE39" s="19">
        <v>0</v>
      </c>
      <c r="BF39" s="19">
        <v>5434410</v>
      </c>
      <c r="BG39" s="19">
        <v>791500</v>
      </c>
      <c r="BH39" s="19">
        <v>728070</v>
      </c>
      <c r="BI39" s="19">
        <v>1487970</v>
      </c>
      <c r="BJ39" s="19">
        <v>1425150</v>
      </c>
      <c r="BK39" s="19">
        <v>4059540</v>
      </c>
      <c r="BL39" s="19">
        <v>2215300</v>
      </c>
      <c r="BM39" s="19">
        <v>10707530</v>
      </c>
      <c r="BN39" s="19">
        <v>60620</v>
      </c>
      <c r="BO39" s="19">
        <v>525300</v>
      </c>
      <c r="BP39" s="19">
        <v>2803880</v>
      </c>
      <c r="BQ39" s="19">
        <v>4087450</v>
      </c>
      <c r="BR39" s="19">
        <v>10252510</v>
      </c>
      <c r="BS39" s="19">
        <v>3424680</v>
      </c>
      <c r="BT39" s="19">
        <v>21154440</v>
      </c>
      <c r="BU39" s="19">
        <v>0</v>
      </c>
      <c r="BV39" s="19">
        <v>492130</v>
      </c>
      <c r="BW39" s="19">
        <v>2272440</v>
      </c>
      <c r="BX39" s="19">
        <v>3273580</v>
      </c>
      <c r="BY39" s="19">
        <v>8170700</v>
      </c>
      <c r="BZ39" s="19">
        <v>2849700</v>
      </c>
      <c r="CA39" s="19">
        <v>17058550</v>
      </c>
      <c r="CB39" s="19">
        <v>60620</v>
      </c>
      <c r="CC39" s="19">
        <v>33170</v>
      </c>
      <c r="CD39" s="19">
        <v>531440</v>
      </c>
      <c r="CE39" s="19">
        <v>813870</v>
      </c>
      <c r="CF39" s="19">
        <v>2081810</v>
      </c>
      <c r="CG39" s="19">
        <v>574980</v>
      </c>
      <c r="CH39" s="19">
        <v>4095890</v>
      </c>
      <c r="CI39" s="19">
        <v>0</v>
      </c>
      <c r="CJ39" s="19">
        <v>0</v>
      </c>
      <c r="CK39" s="19">
        <v>0</v>
      </c>
      <c r="CL39" s="19">
        <v>0</v>
      </c>
      <c r="CM39" s="19">
        <v>0</v>
      </c>
      <c r="CN39" s="19">
        <v>0</v>
      </c>
      <c r="CO39" s="19">
        <v>0</v>
      </c>
      <c r="CP39" s="19">
        <v>1300500</v>
      </c>
      <c r="CQ39" s="19">
        <v>4146000</v>
      </c>
      <c r="CR39" s="19">
        <v>2572590</v>
      </c>
      <c r="CS39" s="19">
        <v>4897690</v>
      </c>
      <c r="CT39" s="19">
        <v>1605050</v>
      </c>
      <c r="CU39" s="19">
        <v>1159450</v>
      </c>
      <c r="CV39" s="19">
        <v>15681280</v>
      </c>
      <c r="CW39" s="19">
        <v>0</v>
      </c>
      <c r="CX39" s="19">
        <v>15000</v>
      </c>
      <c r="CY39" s="19">
        <v>0</v>
      </c>
      <c r="CZ39" s="19">
        <v>43200</v>
      </c>
      <c r="DA39" s="19">
        <v>98600</v>
      </c>
      <c r="DB39" s="19">
        <v>250000</v>
      </c>
      <c r="DC39" s="19">
        <v>406800</v>
      </c>
      <c r="DD39" s="19">
        <v>0</v>
      </c>
      <c r="DE39" s="19">
        <v>0</v>
      </c>
      <c r="DF39" s="19">
        <v>3118110</v>
      </c>
      <c r="DG39" s="19">
        <v>0</v>
      </c>
      <c r="DH39" s="19">
        <v>0</v>
      </c>
      <c r="DI39" s="19">
        <v>3118110</v>
      </c>
      <c r="DJ39" s="19">
        <v>0</v>
      </c>
      <c r="DK39" s="19">
        <v>0</v>
      </c>
      <c r="DL39" s="19">
        <v>0</v>
      </c>
      <c r="DM39" s="19">
        <v>0</v>
      </c>
      <c r="DN39" s="19">
        <v>0</v>
      </c>
      <c r="DO39" s="19">
        <v>0</v>
      </c>
      <c r="DP39" s="19">
        <v>0</v>
      </c>
      <c r="DQ39" s="19">
        <v>1300500</v>
      </c>
      <c r="DR39" s="19">
        <v>4131000</v>
      </c>
      <c r="DS39" s="19">
        <v>2572590</v>
      </c>
      <c r="DT39" s="19">
        <v>1736380</v>
      </c>
      <c r="DU39" s="19">
        <v>1506450</v>
      </c>
      <c r="DV39" s="19">
        <v>909450</v>
      </c>
      <c r="DW39" s="19">
        <v>12156370</v>
      </c>
      <c r="DX39" s="19">
        <v>0</v>
      </c>
      <c r="DY39" s="19">
        <v>148626</v>
      </c>
      <c r="DZ39" s="19">
        <v>120995</v>
      </c>
      <c r="EA39" s="19">
        <v>68512</v>
      </c>
      <c r="EB39" s="19">
        <v>98438</v>
      </c>
      <c r="EC39" s="19">
        <v>0</v>
      </c>
      <c r="ED39" s="19">
        <v>436571</v>
      </c>
      <c r="EE39" s="19">
        <v>0</v>
      </c>
      <c r="EF39" s="19">
        <v>200000</v>
      </c>
      <c r="EG39" s="19">
        <v>400000</v>
      </c>
      <c r="EH39" s="19">
        <v>200000</v>
      </c>
      <c r="EI39" s="19">
        <v>0</v>
      </c>
      <c r="EJ39" s="19">
        <v>0</v>
      </c>
      <c r="EK39" s="19">
        <v>800000</v>
      </c>
      <c r="EL39" s="19">
        <v>0</v>
      </c>
      <c r="EM39" s="19">
        <v>0</v>
      </c>
      <c r="EN39" s="19">
        <v>4025570</v>
      </c>
      <c r="EO39" s="19">
        <v>14985760</v>
      </c>
      <c r="EP39" s="19">
        <v>16540949</v>
      </c>
      <c r="EQ39" s="19">
        <v>41059845</v>
      </c>
      <c r="ER39" s="19">
        <v>20399030</v>
      </c>
      <c r="ES39" s="19">
        <v>97011154</v>
      </c>
      <c r="ET39" s="19">
        <v>0</v>
      </c>
      <c r="EU39" s="19">
        <v>0</v>
      </c>
      <c r="EV39" s="19">
        <v>1635760</v>
      </c>
      <c r="EW39" s="19">
        <v>9311820</v>
      </c>
      <c r="EX39" s="19">
        <v>9291890</v>
      </c>
      <c r="EY39" s="19">
        <v>23191230</v>
      </c>
      <c r="EZ39" s="19">
        <v>10213300</v>
      </c>
      <c r="FA39" s="19">
        <v>53644000</v>
      </c>
      <c r="FB39" s="19">
        <v>2389810</v>
      </c>
      <c r="FC39" s="19">
        <v>5673940</v>
      </c>
      <c r="FD39" s="19">
        <v>7249059</v>
      </c>
      <c r="FE39" s="19">
        <v>15286075</v>
      </c>
      <c r="FF39" s="19">
        <v>3618860</v>
      </c>
      <c r="FG39" s="19">
        <v>34217744</v>
      </c>
      <c r="FH39" s="19">
        <v>0</v>
      </c>
      <c r="FI39" s="19">
        <v>0</v>
      </c>
      <c r="FJ39" s="19">
        <v>0</v>
      </c>
      <c r="FK39" s="19">
        <v>2582540</v>
      </c>
      <c r="FL39" s="19">
        <v>6566870</v>
      </c>
      <c r="FM39" s="19">
        <v>9149410</v>
      </c>
      <c r="FN39" s="19">
        <v>0</v>
      </c>
      <c r="FO39" s="19">
        <v>0</v>
      </c>
      <c r="FP39" s="19">
        <v>831040</v>
      </c>
      <c r="FQ39" s="19">
        <v>2333880</v>
      </c>
      <c r="FR39" s="19">
        <v>1479120</v>
      </c>
      <c r="FS39" s="19">
        <v>4265410</v>
      </c>
      <c r="FT39" s="19">
        <v>2399350</v>
      </c>
      <c r="FU39" s="19">
        <v>11308800</v>
      </c>
      <c r="FV39" s="19">
        <v>0</v>
      </c>
      <c r="FW39" s="19">
        <v>0</v>
      </c>
      <c r="FX39" s="19">
        <v>390080</v>
      </c>
      <c r="FY39" s="19">
        <v>1498840</v>
      </c>
      <c r="FZ39" s="19">
        <v>1034560</v>
      </c>
      <c r="GA39" s="19">
        <v>2417790</v>
      </c>
      <c r="GB39" s="19">
        <v>1285460</v>
      </c>
      <c r="GC39" s="19">
        <v>6626730</v>
      </c>
      <c r="GD39" s="19">
        <v>440960</v>
      </c>
      <c r="GE39" s="19">
        <v>835040</v>
      </c>
      <c r="GF39" s="19">
        <v>444560</v>
      </c>
      <c r="GG39" s="19">
        <v>1430190</v>
      </c>
      <c r="GH39" s="19">
        <v>387710</v>
      </c>
      <c r="GI39" s="19">
        <v>3538460</v>
      </c>
      <c r="GJ39" s="19">
        <v>0</v>
      </c>
      <c r="GK39" s="19">
        <v>0</v>
      </c>
      <c r="GL39" s="19">
        <v>0</v>
      </c>
      <c r="GM39" s="19">
        <v>417430</v>
      </c>
      <c r="GN39" s="19">
        <v>726180</v>
      </c>
      <c r="GO39" s="19">
        <v>1143610</v>
      </c>
      <c r="GP39" s="19">
        <v>0</v>
      </c>
      <c r="GQ39" s="19">
        <v>7464210</v>
      </c>
      <c r="GR39" s="19">
        <v>43567886</v>
      </c>
      <c r="GS39" s="19">
        <v>47337095</v>
      </c>
      <c r="GT39" s="19">
        <v>46978197</v>
      </c>
      <c r="GU39" s="19">
        <v>76888693</v>
      </c>
      <c r="GV39" s="19">
        <v>40231720</v>
      </c>
      <c r="GW39" s="19">
        <v>262467801</v>
      </c>
    </row>
    <row r="40" spans="1:205" ht="18" customHeight="1">
      <c r="A40" s="12">
        <v>22</v>
      </c>
      <c r="B40" s="12" t="s">
        <v>24</v>
      </c>
      <c r="C40" s="19">
        <v>9127120</v>
      </c>
      <c r="D40" s="19">
        <v>24228743</v>
      </c>
      <c r="E40" s="19">
        <v>12765946</v>
      </c>
      <c r="F40" s="19">
        <v>12861354</v>
      </c>
      <c r="G40" s="19">
        <v>15510000</v>
      </c>
      <c r="H40" s="19">
        <v>8887950</v>
      </c>
      <c r="I40" s="19">
        <v>83381113</v>
      </c>
      <c r="J40" s="19">
        <v>6872186</v>
      </c>
      <c r="K40" s="19">
        <v>14379661</v>
      </c>
      <c r="L40" s="19">
        <v>9763210</v>
      </c>
      <c r="M40" s="19">
        <v>7900180</v>
      </c>
      <c r="N40" s="19">
        <v>11926700</v>
      </c>
      <c r="O40" s="19">
        <v>5557130</v>
      </c>
      <c r="P40" s="19">
        <v>56399067</v>
      </c>
      <c r="Q40" s="19">
        <v>1864616</v>
      </c>
      <c r="R40" s="19">
        <v>2968130</v>
      </c>
      <c r="S40" s="19">
        <v>853490</v>
      </c>
      <c r="T40" s="19">
        <v>-1422960</v>
      </c>
      <c r="U40" s="19">
        <v>1640310</v>
      </c>
      <c r="V40" s="19">
        <v>789170</v>
      </c>
      <c r="W40" s="19">
        <v>6692756</v>
      </c>
      <c r="X40" s="19">
        <v>0</v>
      </c>
      <c r="Y40" s="19">
        <v>312500</v>
      </c>
      <c r="Z40" s="19">
        <v>0</v>
      </c>
      <c r="AA40" s="19">
        <v>225000</v>
      </c>
      <c r="AB40" s="19">
        <v>1825000</v>
      </c>
      <c r="AC40" s="19">
        <v>400000</v>
      </c>
      <c r="AD40" s="19">
        <v>2762500</v>
      </c>
      <c r="AE40" s="19">
        <v>17820</v>
      </c>
      <c r="AF40" s="19">
        <v>433940</v>
      </c>
      <c r="AG40" s="19">
        <v>1365410</v>
      </c>
      <c r="AH40" s="19">
        <v>582040</v>
      </c>
      <c r="AI40" s="19">
        <v>715780</v>
      </c>
      <c r="AJ40" s="19">
        <v>1694900</v>
      </c>
      <c r="AK40" s="19">
        <v>4809890</v>
      </c>
      <c r="AL40" s="19">
        <v>78000</v>
      </c>
      <c r="AM40" s="19">
        <v>0</v>
      </c>
      <c r="AN40" s="19">
        <v>12000</v>
      </c>
      <c r="AO40" s="19">
        <v>200000</v>
      </c>
      <c r="AP40" s="19">
        <v>0</v>
      </c>
      <c r="AQ40" s="19">
        <v>0</v>
      </c>
      <c r="AR40" s="19">
        <v>290000</v>
      </c>
      <c r="AS40" s="19">
        <v>3570570</v>
      </c>
      <c r="AT40" s="19">
        <v>7014950</v>
      </c>
      <c r="AU40" s="19">
        <v>4805100</v>
      </c>
      <c r="AV40" s="19">
        <v>2489840</v>
      </c>
      <c r="AW40" s="19">
        <v>5240890</v>
      </c>
      <c r="AX40" s="19">
        <v>2230590</v>
      </c>
      <c r="AY40" s="19">
        <v>25351940</v>
      </c>
      <c r="AZ40" s="19">
        <v>1102680</v>
      </c>
      <c r="BA40" s="19">
        <v>2108501</v>
      </c>
      <c r="BB40" s="19">
        <v>2130640</v>
      </c>
      <c r="BC40" s="19">
        <v>4552080</v>
      </c>
      <c r="BD40" s="19">
        <v>818950</v>
      </c>
      <c r="BE40" s="19">
        <v>57220</v>
      </c>
      <c r="BF40" s="19">
        <v>10770071</v>
      </c>
      <c r="BG40" s="19">
        <v>238500</v>
      </c>
      <c r="BH40" s="19">
        <v>1541640</v>
      </c>
      <c r="BI40" s="19">
        <v>596570</v>
      </c>
      <c r="BJ40" s="19">
        <v>1274180</v>
      </c>
      <c r="BK40" s="19">
        <v>1685770</v>
      </c>
      <c r="BL40" s="19">
        <v>385250</v>
      </c>
      <c r="BM40" s="19">
        <v>5721910</v>
      </c>
      <c r="BN40" s="19">
        <v>621160</v>
      </c>
      <c r="BO40" s="19">
        <v>3982330</v>
      </c>
      <c r="BP40" s="19">
        <v>2080520</v>
      </c>
      <c r="BQ40" s="19">
        <v>1325390</v>
      </c>
      <c r="BR40" s="19">
        <v>2135570</v>
      </c>
      <c r="BS40" s="19">
        <v>2984320</v>
      </c>
      <c r="BT40" s="19">
        <v>13129290</v>
      </c>
      <c r="BU40" s="19">
        <v>461270</v>
      </c>
      <c r="BV40" s="19">
        <v>3609830</v>
      </c>
      <c r="BW40" s="19">
        <v>486870</v>
      </c>
      <c r="BX40" s="19">
        <v>759140</v>
      </c>
      <c r="BY40" s="19">
        <v>1688450</v>
      </c>
      <c r="BZ40" s="19">
        <v>2984320</v>
      </c>
      <c r="CA40" s="19">
        <v>9989880</v>
      </c>
      <c r="CB40" s="19">
        <v>159890</v>
      </c>
      <c r="CC40" s="19">
        <v>372500</v>
      </c>
      <c r="CD40" s="19">
        <v>1593650</v>
      </c>
      <c r="CE40" s="19">
        <v>566250</v>
      </c>
      <c r="CF40" s="19">
        <v>447120</v>
      </c>
      <c r="CG40" s="19">
        <v>0</v>
      </c>
      <c r="CH40" s="19">
        <v>3139410</v>
      </c>
      <c r="CI40" s="19">
        <v>0</v>
      </c>
      <c r="CJ40" s="19">
        <v>0</v>
      </c>
      <c r="CK40" s="19">
        <v>0</v>
      </c>
      <c r="CL40" s="19">
        <v>0</v>
      </c>
      <c r="CM40" s="19">
        <v>0</v>
      </c>
      <c r="CN40" s="19">
        <v>0</v>
      </c>
      <c r="CO40" s="19">
        <v>0</v>
      </c>
      <c r="CP40" s="19">
        <v>1499774</v>
      </c>
      <c r="CQ40" s="19">
        <v>5434606</v>
      </c>
      <c r="CR40" s="19">
        <v>911116</v>
      </c>
      <c r="CS40" s="19">
        <v>2954900</v>
      </c>
      <c r="CT40" s="19">
        <v>1447730</v>
      </c>
      <c r="CU40" s="19">
        <v>346500</v>
      </c>
      <c r="CV40" s="19">
        <v>12594626</v>
      </c>
      <c r="CW40" s="19">
        <v>0</v>
      </c>
      <c r="CX40" s="19">
        <v>72000</v>
      </c>
      <c r="CY40" s="19">
        <v>0</v>
      </c>
      <c r="CZ40" s="19">
        <v>0</v>
      </c>
      <c r="DA40" s="19">
        <v>60000</v>
      </c>
      <c r="DB40" s="19">
        <v>40000</v>
      </c>
      <c r="DC40" s="19">
        <v>172000</v>
      </c>
      <c r="DD40" s="19">
        <v>915400</v>
      </c>
      <c r="DE40" s="19">
        <v>8120</v>
      </c>
      <c r="DF40" s="19">
        <v>2013050</v>
      </c>
      <c r="DG40" s="19">
        <v>657380</v>
      </c>
      <c r="DH40" s="19">
        <v>0</v>
      </c>
      <c r="DI40" s="19">
        <v>3593950</v>
      </c>
      <c r="DJ40" s="19">
        <v>0</v>
      </c>
      <c r="DK40" s="19">
        <v>2164558</v>
      </c>
      <c r="DL40" s="19">
        <v>0</v>
      </c>
      <c r="DM40" s="19">
        <v>0</v>
      </c>
      <c r="DN40" s="19">
        <v>0</v>
      </c>
      <c r="DO40" s="19">
        <v>0</v>
      </c>
      <c r="DP40" s="19">
        <v>2164558</v>
      </c>
      <c r="DQ40" s="19">
        <v>1499774</v>
      </c>
      <c r="DR40" s="19">
        <v>2282648</v>
      </c>
      <c r="DS40" s="19">
        <v>902996</v>
      </c>
      <c r="DT40" s="19">
        <v>941850</v>
      </c>
      <c r="DU40" s="19">
        <v>730350</v>
      </c>
      <c r="DV40" s="19">
        <v>306500</v>
      </c>
      <c r="DW40" s="19">
        <v>6664118</v>
      </c>
      <c r="DX40" s="19">
        <v>0</v>
      </c>
      <c r="DY40" s="19">
        <v>114556</v>
      </c>
      <c r="DZ40" s="19">
        <v>11100</v>
      </c>
      <c r="EA40" s="19">
        <v>80884</v>
      </c>
      <c r="EB40" s="19">
        <v>0</v>
      </c>
      <c r="EC40" s="19">
        <v>0</v>
      </c>
      <c r="ED40" s="19">
        <v>206540</v>
      </c>
      <c r="EE40" s="19">
        <v>134000</v>
      </c>
      <c r="EF40" s="19">
        <v>317590</v>
      </c>
      <c r="EG40" s="19">
        <v>0</v>
      </c>
      <c r="EH40" s="19">
        <v>600000</v>
      </c>
      <c r="EI40" s="19">
        <v>0</v>
      </c>
      <c r="EJ40" s="19">
        <v>0</v>
      </c>
      <c r="EK40" s="19">
        <v>1051590</v>
      </c>
      <c r="EL40" s="19">
        <v>0</v>
      </c>
      <c r="EM40" s="19">
        <v>0</v>
      </c>
      <c r="EN40" s="19">
        <v>2574630</v>
      </c>
      <c r="EO40" s="19">
        <v>8768920</v>
      </c>
      <c r="EP40" s="19">
        <v>29715580</v>
      </c>
      <c r="EQ40" s="19">
        <v>22573530</v>
      </c>
      <c r="ER40" s="19">
        <v>25380170</v>
      </c>
      <c r="ES40" s="19">
        <v>89012830</v>
      </c>
      <c r="ET40" s="19">
        <v>0</v>
      </c>
      <c r="EU40" s="19">
        <v>0</v>
      </c>
      <c r="EV40" s="19">
        <v>6950</v>
      </c>
      <c r="EW40" s="19">
        <v>5223310</v>
      </c>
      <c r="EX40" s="19">
        <v>8610840</v>
      </c>
      <c r="EY40" s="19">
        <v>10701770</v>
      </c>
      <c r="EZ40" s="19">
        <v>3963090</v>
      </c>
      <c r="FA40" s="19">
        <v>28505960</v>
      </c>
      <c r="FB40" s="19">
        <v>1613640</v>
      </c>
      <c r="FC40" s="19">
        <v>1640480</v>
      </c>
      <c r="FD40" s="19">
        <v>19381740</v>
      </c>
      <c r="FE40" s="19">
        <v>11871760</v>
      </c>
      <c r="FF40" s="19">
        <v>7822850</v>
      </c>
      <c r="FG40" s="19">
        <v>42330470</v>
      </c>
      <c r="FH40" s="19">
        <v>954040</v>
      </c>
      <c r="FI40" s="19">
        <v>1905130</v>
      </c>
      <c r="FJ40" s="19">
        <v>1723000</v>
      </c>
      <c r="FK40" s="19">
        <v>0</v>
      </c>
      <c r="FL40" s="19">
        <v>13594230</v>
      </c>
      <c r="FM40" s="19">
        <v>18176400</v>
      </c>
      <c r="FN40" s="19">
        <v>0</v>
      </c>
      <c r="FO40" s="19">
        <v>0</v>
      </c>
      <c r="FP40" s="19">
        <v>195040</v>
      </c>
      <c r="FQ40" s="19">
        <v>1234420</v>
      </c>
      <c r="FR40" s="19">
        <v>3675980</v>
      </c>
      <c r="FS40" s="19">
        <v>2430840</v>
      </c>
      <c r="FT40" s="19">
        <v>2300600</v>
      </c>
      <c r="FU40" s="19">
        <v>9836880</v>
      </c>
      <c r="FV40" s="19">
        <v>0</v>
      </c>
      <c r="FW40" s="19">
        <v>0</v>
      </c>
      <c r="FX40" s="19">
        <v>0</v>
      </c>
      <c r="FY40" s="19">
        <v>754720</v>
      </c>
      <c r="FZ40" s="19">
        <v>1267760</v>
      </c>
      <c r="GA40" s="19">
        <v>1068480</v>
      </c>
      <c r="GB40" s="19">
        <v>453680</v>
      </c>
      <c r="GC40" s="19">
        <v>3544640</v>
      </c>
      <c r="GD40" s="19">
        <v>0</v>
      </c>
      <c r="GE40" s="19">
        <v>336440</v>
      </c>
      <c r="GF40" s="19">
        <v>2342500</v>
      </c>
      <c r="GG40" s="19">
        <v>1362360</v>
      </c>
      <c r="GH40" s="19">
        <v>784120</v>
      </c>
      <c r="GI40" s="19">
        <v>4825420</v>
      </c>
      <c r="GJ40" s="19">
        <v>195040</v>
      </c>
      <c r="GK40" s="19">
        <v>143260</v>
      </c>
      <c r="GL40" s="19">
        <v>65720</v>
      </c>
      <c r="GM40" s="19">
        <v>0</v>
      </c>
      <c r="GN40" s="19">
        <v>1062800</v>
      </c>
      <c r="GO40" s="19">
        <v>1466820</v>
      </c>
      <c r="GP40" s="19">
        <v>0</v>
      </c>
      <c r="GQ40" s="19">
        <v>9127120</v>
      </c>
      <c r="GR40" s="19">
        <v>26803373</v>
      </c>
      <c r="GS40" s="19">
        <v>21534866</v>
      </c>
      <c r="GT40" s="19">
        <v>42576934</v>
      </c>
      <c r="GU40" s="19">
        <v>38083530</v>
      </c>
      <c r="GV40" s="19">
        <v>34268120</v>
      </c>
      <c r="GW40" s="19">
        <v>172393943</v>
      </c>
    </row>
    <row r="41" spans="1:205" ht="18" customHeight="1">
      <c r="A41" s="12">
        <v>23</v>
      </c>
      <c r="B41" s="12" t="s">
        <v>25</v>
      </c>
      <c r="C41" s="19">
        <v>2478370</v>
      </c>
      <c r="D41" s="19">
        <v>18587880</v>
      </c>
      <c r="E41" s="19">
        <v>10796880</v>
      </c>
      <c r="F41" s="19">
        <v>13834520</v>
      </c>
      <c r="G41" s="19">
        <v>10855040</v>
      </c>
      <c r="H41" s="19">
        <v>4666570</v>
      </c>
      <c r="I41" s="19">
        <v>61219260</v>
      </c>
      <c r="J41" s="19">
        <v>1894970</v>
      </c>
      <c r="K41" s="19">
        <v>15920082</v>
      </c>
      <c r="L41" s="19">
        <v>9771000</v>
      </c>
      <c r="M41" s="19">
        <v>10879850</v>
      </c>
      <c r="N41" s="19">
        <v>7505240</v>
      </c>
      <c r="O41" s="19">
        <v>2687580</v>
      </c>
      <c r="P41" s="19">
        <v>48658722</v>
      </c>
      <c r="Q41" s="19">
        <v>1216060</v>
      </c>
      <c r="R41" s="19">
        <v>1382572</v>
      </c>
      <c r="S41" s="19">
        <v>98200</v>
      </c>
      <c r="T41" s="19">
        <v>508450</v>
      </c>
      <c r="U41" s="19">
        <v>727260</v>
      </c>
      <c r="V41" s="19">
        <v>375000</v>
      </c>
      <c r="W41" s="19">
        <v>4307542</v>
      </c>
      <c r="X41" s="19">
        <v>0</v>
      </c>
      <c r="Y41" s="19">
        <v>0</v>
      </c>
      <c r="Z41" s="19">
        <v>150000</v>
      </c>
      <c r="AA41" s="19">
        <v>0</v>
      </c>
      <c r="AB41" s="19">
        <v>0</v>
      </c>
      <c r="AC41" s="19">
        <v>0</v>
      </c>
      <c r="AD41" s="19">
        <v>150000</v>
      </c>
      <c r="AE41" s="19">
        <v>0</v>
      </c>
      <c r="AF41" s="19">
        <v>79700</v>
      </c>
      <c r="AG41" s="19">
        <v>540380</v>
      </c>
      <c r="AH41" s="19">
        <v>185650</v>
      </c>
      <c r="AI41" s="19">
        <v>1252420</v>
      </c>
      <c r="AJ41" s="19">
        <v>544210</v>
      </c>
      <c r="AK41" s="19">
        <v>2602360</v>
      </c>
      <c r="AL41" s="19">
        <v>0</v>
      </c>
      <c r="AM41" s="19">
        <v>38500</v>
      </c>
      <c r="AN41" s="19">
        <v>104500</v>
      </c>
      <c r="AO41" s="19">
        <v>0</v>
      </c>
      <c r="AP41" s="19">
        <v>88000</v>
      </c>
      <c r="AQ41" s="19">
        <v>0</v>
      </c>
      <c r="AR41" s="19">
        <v>231000</v>
      </c>
      <c r="AS41" s="19">
        <v>620740</v>
      </c>
      <c r="AT41" s="19">
        <v>7341920</v>
      </c>
      <c r="AU41" s="19">
        <v>4770210</v>
      </c>
      <c r="AV41" s="19">
        <v>5134500</v>
      </c>
      <c r="AW41" s="19">
        <v>2486480</v>
      </c>
      <c r="AX41" s="19">
        <v>498730</v>
      </c>
      <c r="AY41" s="19">
        <v>20852580</v>
      </c>
      <c r="AZ41" s="19">
        <v>58170</v>
      </c>
      <c r="BA41" s="19">
        <v>6246940</v>
      </c>
      <c r="BB41" s="19">
        <v>2860460</v>
      </c>
      <c r="BC41" s="19">
        <v>3818750</v>
      </c>
      <c r="BD41" s="19">
        <v>1645330</v>
      </c>
      <c r="BE41" s="19">
        <v>781890</v>
      </c>
      <c r="BF41" s="19">
        <v>15411540</v>
      </c>
      <c r="BG41" s="19">
        <v>0</v>
      </c>
      <c r="BH41" s="19">
        <v>830450</v>
      </c>
      <c r="BI41" s="19">
        <v>1247250</v>
      </c>
      <c r="BJ41" s="19">
        <v>1232500</v>
      </c>
      <c r="BK41" s="19">
        <v>1305750</v>
      </c>
      <c r="BL41" s="19">
        <v>487750</v>
      </c>
      <c r="BM41" s="19">
        <v>5103700</v>
      </c>
      <c r="BN41" s="19">
        <v>0</v>
      </c>
      <c r="BO41" s="19">
        <v>235960</v>
      </c>
      <c r="BP41" s="19">
        <v>34500</v>
      </c>
      <c r="BQ41" s="19">
        <v>1948240</v>
      </c>
      <c r="BR41" s="19">
        <v>2642420</v>
      </c>
      <c r="BS41" s="19">
        <v>1647270</v>
      </c>
      <c r="BT41" s="19">
        <v>6508390</v>
      </c>
      <c r="BU41" s="19">
        <v>0</v>
      </c>
      <c r="BV41" s="19">
        <v>137660</v>
      </c>
      <c r="BW41" s="19">
        <v>34500</v>
      </c>
      <c r="BX41" s="19">
        <v>1679030</v>
      </c>
      <c r="BY41" s="19">
        <v>2527380</v>
      </c>
      <c r="BZ41" s="19">
        <v>180040</v>
      </c>
      <c r="CA41" s="19">
        <v>4558610</v>
      </c>
      <c r="CB41" s="19">
        <v>0</v>
      </c>
      <c r="CC41" s="19">
        <v>98300</v>
      </c>
      <c r="CD41" s="19">
        <v>0</v>
      </c>
      <c r="CE41" s="19">
        <v>0</v>
      </c>
      <c r="CF41" s="19">
        <v>0</v>
      </c>
      <c r="CG41" s="19">
        <v>131400</v>
      </c>
      <c r="CH41" s="19">
        <v>229700</v>
      </c>
      <c r="CI41" s="19">
        <v>0</v>
      </c>
      <c r="CJ41" s="19">
        <v>0</v>
      </c>
      <c r="CK41" s="19">
        <v>0</v>
      </c>
      <c r="CL41" s="19">
        <v>269210</v>
      </c>
      <c r="CM41" s="19">
        <v>115040</v>
      </c>
      <c r="CN41" s="19">
        <v>1335830</v>
      </c>
      <c r="CO41" s="19">
        <v>1720080</v>
      </c>
      <c r="CP41" s="19">
        <v>583400</v>
      </c>
      <c r="CQ41" s="19">
        <v>1998343</v>
      </c>
      <c r="CR41" s="19">
        <v>991380</v>
      </c>
      <c r="CS41" s="19">
        <v>937340</v>
      </c>
      <c r="CT41" s="19">
        <v>707380</v>
      </c>
      <c r="CU41" s="19">
        <v>331720</v>
      </c>
      <c r="CV41" s="19">
        <v>5549563</v>
      </c>
      <c r="CW41" s="19">
        <v>0</v>
      </c>
      <c r="CX41" s="19">
        <v>0</v>
      </c>
      <c r="CY41" s="19">
        <v>55000</v>
      </c>
      <c r="CZ41" s="19">
        <v>58000</v>
      </c>
      <c r="DA41" s="19">
        <v>0</v>
      </c>
      <c r="DB41" s="19">
        <v>0</v>
      </c>
      <c r="DC41" s="19">
        <v>113000</v>
      </c>
      <c r="DD41" s="19">
        <v>0</v>
      </c>
      <c r="DE41" s="19">
        <v>0</v>
      </c>
      <c r="DF41" s="19">
        <v>0</v>
      </c>
      <c r="DG41" s="19">
        <v>0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0</v>
      </c>
      <c r="DQ41" s="19">
        <v>583400</v>
      </c>
      <c r="DR41" s="19">
        <v>1998343</v>
      </c>
      <c r="DS41" s="19">
        <v>936380</v>
      </c>
      <c r="DT41" s="19">
        <v>879340</v>
      </c>
      <c r="DU41" s="19">
        <v>707380</v>
      </c>
      <c r="DV41" s="19">
        <v>331720</v>
      </c>
      <c r="DW41" s="19">
        <v>5436563</v>
      </c>
      <c r="DX41" s="19">
        <v>0</v>
      </c>
      <c r="DY41" s="19">
        <v>33495</v>
      </c>
      <c r="DZ41" s="19">
        <v>0</v>
      </c>
      <c r="EA41" s="19">
        <v>6615</v>
      </c>
      <c r="EB41" s="19">
        <v>0</v>
      </c>
      <c r="EC41" s="19">
        <v>0</v>
      </c>
      <c r="ED41" s="19">
        <v>40110</v>
      </c>
      <c r="EE41" s="19">
        <v>0</v>
      </c>
      <c r="EF41" s="19">
        <v>400000</v>
      </c>
      <c r="EG41" s="19">
        <v>0</v>
      </c>
      <c r="EH41" s="19">
        <v>62475</v>
      </c>
      <c r="EI41" s="19">
        <v>0</v>
      </c>
      <c r="EJ41" s="19">
        <v>0</v>
      </c>
      <c r="EK41" s="19">
        <v>462475</v>
      </c>
      <c r="EL41" s="19">
        <v>0</v>
      </c>
      <c r="EM41" s="19">
        <v>0</v>
      </c>
      <c r="EN41" s="19">
        <v>2998310</v>
      </c>
      <c r="EO41" s="19">
        <v>2122840</v>
      </c>
      <c r="EP41" s="19">
        <v>5207550</v>
      </c>
      <c r="EQ41" s="19">
        <v>18078190</v>
      </c>
      <c r="ER41" s="19">
        <v>25950830</v>
      </c>
      <c r="ES41" s="19">
        <v>54357720</v>
      </c>
      <c r="ET41" s="19">
        <v>0</v>
      </c>
      <c r="EU41" s="19">
        <v>0</v>
      </c>
      <c r="EV41" s="19">
        <v>0</v>
      </c>
      <c r="EW41" s="19">
        <v>1994350</v>
      </c>
      <c r="EX41" s="19">
        <v>1186450</v>
      </c>
      <c r="EY41" s="19">
        <v>6770330</v>
      </c>
      <c r="EZ41" s="19">
        <v>13136860</v>
      </c>
      <c r="FA41" s="19">
        <v>23087990</v>
      </c>
      <c r="FB41" s="19">
        <v>2998310</v>
      </c>
      <c r="FC41" s="19">
        <v>-102000</v>
      </c>
      <c r="FD41" s="19">
        <v>3579350</v>
      </c>
      <c r="FE41" s="19">
        <v>4421160</v>
      </c>
      <c r="FF41" s="19">
        <v>3906100</v>
      </c>
      <c r="FG41" s="19">
        <v>14802920</v>
      </c>
      <c r="FH41" s="19">
        <v>0</v>
      </c>
      <c r="FI41" s="19">
        <v>230490</v>
      </c>
      <c r="FJ41" s="19">
        <v>441750</v>
      </c>
      <c r="FK41" s="19">
        <v>6886700</v>
      </c>
      <c r="FL41" s="19">
        <v>8907870</v>
      </c>
      <c r="FM41" s="19">
        <v>16466810</v>
      </c>
      <c r="FN41" s="19">
        <v>0</v>
      </c>
      <c r="FO41" s="19">
        <v>0</v>
      </c>
      <c r="FP41" s="19">
        <v>343680</v>
      </c>
      <c r="FQ41" s="19">
        <v>214910</v>
      </c>
      <c r="FR41" s="19">
        <v>751050</v>
      </c>
      <c r="FS41" s="19">
        <v>1766270</v>
      </c>
      <c r="FT41" s="19">
        <v>2657020</v>
      </c>
      <c r="FU41" s="19">
        <v>5732930</v>
      </c>
      <c r="FV41" s="19">
        <v>0</v>
      </c>
      <c r="FW41" s="19">
        <v>0</v>
      </c>
      <c r="FX41" s="19">
        <v>0</v>
      </c>
      <c r="FY41" s="19">
        <v>176640</v>
      </c>
      <c r="FZ41" s="19">
        <v>220800</v>
      </c>
      <c r="GA41" s="19">
        <v>757040</v>
      </c>
      <c r="GB41" s="19">
        <v>1476480</v>
      </c>
      <c r="GC41" s="19">
        <v>2630960</v>
      </c>
      <c r="GD41" s="19">
        <v>343680</v>
      </c>
      <c r="GE41" s="19">
        <v>-13600</v>
      </c>
      <c r="GF41" s="19">
        <v>453680</v>
      </c>
      <c r="GG41" s="19">
        <v>415280</v>
      </c>
      <c r="GH41" s="19">
        <v>387960</v>
      </c>
      <c r="GI41" s="19">
        <v>1587000</v>
      </c>
      <c r="GJ41" s="19">
        <v>0</v>
      </c>
      <c r="GK41" s="19">
        <v>51870</v>
      </c>
      <c r="GL41" s="19">
        <v>76570</v>
      </c>
      <c r="GM41" s="19">
        <v>593950</v>
      </c>
      <c r="GN41" s="19">
        <v>792580</v>
      </c>
      <c r="GO41" s="19">
        <v>1514970</v>
      </c>
      <c r="GP41" s="19">
        <v>0</v>
      </c>
      <c r="GQ41" s="19">
        <v>2478370</v>
      </c>
      <c r="GR41" s="19">
        <v>21586190</v>
      </c>
      <c r="GS41" s="19">
        <v>12919720</v>
      </c>
      <c r="GT41" s="19">
        <v>19042070</v>
      </c>
      <c r="GU41" s="19">
        <v>28933230</v>
      </c>
      <c r="GV41" s="19">
        <v>30617400</v>
      </c>
      <c r="GW41" s="19">
        <v>115576980</v>
      </c>
    </row>
    <row r="42" spans="1:205" ht="18" customHeight="1">
      <c r="A42" s="12">
        <v>24</v>
      </c>
      <c r="B42" s="12" t="s">
        <v>26</v>
      </c>
      <c r="C42" s="19">
        <v>14777877</v>
      </c>
      <c r="D42" s="19">
        <v>93026150</v>
      </c>
      <c r="E42" s="19">
        <v>69849965</v>
      </c>
      <c r="F42" s="19">
        <v>102608700</v>
      </c>
      <c r="G42" s="19">
        <v>82107297</v>
      </c>
      <c r="H42" s="19">
        <v>71094235</v>
      </c>
      <c r="I42" s="19">
        <v>433464224</v>
      </c>
      <c r="J42" s="19">
        <v>11455470</v>
      </c>
      <c r="K42" s="19">
        <v>71094225</v>
      </c>
      <c r="L42" s="19">
        <v>49329160</v>
      </c>
      <c r="M42" s="19">
        <v>77328931</v>
      </c>
      <c r="N42" s="19">
        <v>61662470</v>
      </c>
      <c r="O42" s="19">
        <v>57020520</v>
      </c>
      <c r="P42" s="19">
        <v>327890776</v>
      </c>
      <c r="Q42" s="19">
        <v>1513820</v>
      </c>
      <c r="R42" s="19">
        <v>8502336</v>
      </c>
      <c r="S42" s="19">
        <v>4132420</v>
      </c>
      <c r="T42" s="19">
        <v>10030540</v>
      </c>
      <c r="U42" s="19">
        <v>13812572</v>
      </c>
      <c r="V42" s="19">
        <v>9955050</v>
      </c>
      <c r="W42" s="19">
        <v>47946738</v>
      </c>
      <c r="X42" s="19">
        <v>439000</v>
      </c>
      <c r="Y42" s="19">
        <v>50000</v>
      </c>
      <c r="Z42" s="19">
        <v>300000</v>
      </c>
      <c r="AA42" s="19">
        <v>37500</v>
      </c>
      <c r="AB42" s="19">
        <v>1372525</v>
      </c>
      <c r="AC42" s="19">
        <v>4087500</v>
      </c>
      <c r="AD42" s="19">
        <v>6286525</v>
      </c>
      <c r="AE42" s="19">
        <v>83840</v>
      </c>
      <c r="AF42" s="19">
        <v>1156000</v>
      </c>
      <c r="AG42" s="19">
        <v>783750</v>
      </c>
      <c r="AH42" s="19">
        <v>2652420</v>
      </c>
      <c r="AI42" s="19">
        <v>1209356</v>
      </c>
      <c r="AJ42" s="19">
        <v>11708590</v>
      </c>
      <c r="AK42" s="19">
        <v>17593956</v>
      </c>
      <c r="AL42" s="19">
        <v>0</v>
      </c>
      <c r="AM42" s="19">
        <v>16500</v>
      </c>
      <c r="AN42" s="19">
        <v>0</v>
      </c>
      <c r="AO42" s="19">
        <v>151500</v>
      </c>
      <c r="AP42" s="19">
        <v>0</v>
      </c>
      <c r="AQ42" s="19">
        <v>0</v>
      </c>
      <c r="AR42" s="19">
        <v>168000</v>
      </c>
      <c r="AS42" s="19">
        <v>7745390</v>
      </c>
      <c r="AT42" s="19">
        <v>45719259</v>
      </c>
      <c r="AU42" s="19">
        <v>35816010</v>
      </c>
      <c r="AV42" s="19">
        <v>47441991</v>
      </c>
      <c r="AW42" s="19">
        <v>32006630</v>
      </c>
      <c r="AX42" s="19">
        <v>17391810</v>
      </c>
      <c r="AY42" s="19">
        <v>186121090</v>
      </c>
      <c r="AZ42" s="19">
        <v>875420</v>
      </c>
      <c r="BA42" s="19">
        <v>11861630</v>
      </c>
      <c r="BB42" s="19">
        <v>4551730</v>
      </c>
      <c r="BC42" s="19">
        <v>11677820</v>
      </c>
      <c r="BD42" s="19">
        <v>6962167</v>
      </c>
      <c r="BE42" s="19">
        <v>6640720</v>
      </c>
      <c r="BF42" s="19">
        <v>42569487</v>
      </c>
      <c r="BG42" s="19">
        <v>798000</v>
      </c>
      <c r="BH42" s="19">
        <v>3788500</v>
      </c>
      <c r="BI42" s="19">
        <v>3745250</v>
      </c>
      <c r="BJ42" s="19">
        <v>5337160</v>
      </c>
      <c r="BK42" s="19">
        <v>6299220</v>
      </c>
      <c r="BL42" s="19">
        <v>7236850</v>
      </c>
      <c r="BM42" s="19">
        <v>27204980</v>
      </c>
      <c r="BN42" s="19">
        <v>75440</v>
      </c>
      <c r="BO42" s="19">
        <v>5286207</v>
      </c>
      <c r="BP42" s="19">
        <v>10748350</v>
      </c>
      <c r="BQ42" s="19">
        <v>15738317</v>
      </c>
      <c r="BR42" s="19">
        <v>15102040</v>
      </c>
      <c r="BS42" s="19">
        <v>10696660</v>
      </c>
      <c r="BT42" s="19">
        <v>57647014</v>
      </c>
      <c r="BU42" s="19">
        <v>75440</v>
      </c>
      <c r="BV42" s="19">
        <v>4863497</v>
      </c>
      <c r="BW42" s="19">
        <v>10539120</v>
      </c>
      <c r="BX42" s="19">
        <v>14497407</v>
      </c>
      <c r="BY42" s="19">
        <v>14009250</v>
      </c>
      <c r="BZ42" s="19">
        <v>8214290</v>
      </c>
      <c r="CA42" s="19">
        <v>52199004</v>
      </c>
      <c r="CB42" s="19">
        <v>0</v>
      </c>
      <c r="CC42" s="19">
        <v>323810</v>
      </c>
      <c r="CD42" s="19">
        <v>199760</v>
      </c>
      <c r="CE42" s="19">
        <v>194640</v>
      </c>
      <c r="CF42" s="19">
        <v>322430</v>
      </c>
      <c r="CG42" s="19">
        <v>294800</v>
      </c>
      <c r="CH42" s="19">
        <v>1335440</v>
      </c>
      <c r="CI42" s="19">
        <v>0</v>
      </c>
      <c r="CJ42" s="19">
        <v>98900</v>
      </c>
      <c r="CK42" s="19">
        <v>9470</v>
      </c>
      <c r="CL42" s="19">
        <v>1046270</v>
      </c>
      <c r="CM42" s="19">
        <v>770360</v>
      </c>
      <c r="CN42" s="19">
        <v>2187570</v>
      </c>
      <c r="CO42" s="19">
        <v>4112570</v>
      </c>
      <c r="CP42" s="19">
        <v>3156730</v>
      </c>
      <c r="CQ42" s="19">
        <v>15573970</v>
      </c>
      <c r="CR42" s="19">
        <v>8704800</v>
      </c>
      <c r="CS42" s="19">
        <v>8379520</v>
      </c>
      <c r="CT42" s="19">
        <v>4400170</v>
      </c>
      <c r="CU42" s="19">
        <v>3139310</v>
      </c>
      <c r="CV42" s="19">
        <v>43354500</v>
      </c>
      <c r="CW42" s="19">
        <v>106100</v>
      </c>
      <c r="CX42" s="19">
        <v>302000</v>
      </c>
      <c r="CY42" s="19">
        <v>0</v>
      </c>
      <c r="CZ42" s="19">
        <v>18000</v>
      </c>
      <c r="DA42" s="19">
        <v>17400</v>
      </c>
      <c r="DB42" s="19">
        <v>0</v>
      </c>
      <c r="DC42" s="19">
        <v>443500</v>
      </c>
      <c r="DD42" s="19">
        <v>2173080</v>
      </c>
      <c r="DE42" s="19">
        <v>2829170</v>
      </c>
      <c r="DF42" s="19">
        <v>3291940</v>
      </c>
      <c r="DG42" s="19">
        <v>506400</v>
      </c>
      <c r="DH42" s="19">
        <v>0</v>
      </c>
      <c r="DI42" s="19">
        <v>8800590</v>
      </c>
      <c r="DJ42" s="19">
        <v>297500</v>
      </c>
      <c r="DK42" s="19">
        <v>3958290</v>
      </c>
      <c r="DL42" s="19">
        <v>0</v>
      </c>
      <c r="DM42" s="19">
        <v>0</v>
      </c>
      <c r="DN42" s="19">
        <v>0</v>
      </c>
      <c r="DO42" s="19">
        <v>0</v>
      </c>
      <c r="DP42" s="19">
        <v>4255790</v>
      </c>
      <c r="DQ42" s="19">
        <v>2753130</v>
      </c>
      <c r="DR42" s="19">
        <v>9140600</v>
      </c>
      <c r="DS42" s="19">
        <v>5875630</v>
      </c>
      <c r="DT42" s="19">
        <v>5069580</v>
      </c>
      <c r="DU42" s="19">
        <v>3876370</v>
      </c>
      <c r="DV42" s="19">
        <v>3139310</v>
      </c>
      <c r="DW42" s="19">
        <v>29854620</v>
      </c>
      <c r="DX42" s="19">
        <v>32277</v>
      </c>
      <c r="DY42" s="19">
        <v>295113</v>
      </c>
      <c r="DZ42" s="19">
        <v>282742</v>
      </c>
      <c r="EA42" s="19">
        <v>206773</v>
      </c>
      <c r="EB42" s="19">
        <v>338524</v>
      </c>
      <c r="EC42" s="19">
        <v>237745</v>
      </c>
      <c r="ED42" s="19">
        <v>1393174</v>
      </c>
      <c r="EE42" s="19">
        <v>57960</v>
      </c>
      <c r="EF42" s="19">
        <v>776635</v>
      </c>
      <c r="EG42" s="19">
        <v>784913</v>
      </c>
      <c r="EH42" s="19">
        <v>955159</v>
      </c>
      <c r="EI42" s="19">
        <v>604093</v>
      </c>
      <c r="EJ42" s="19">
        <v>0</v>
      </c>
      <c r="EK42" s="19">
        <v>3178760</v>
      </c>
      <c r="EL42" s="19">
        <v>0</v>
      </c>
      <c r="EM42" s="19">
        <v>0</v>
      </c>
      <c r="EN42" s="19">
        <v>20519654</v>
      </c>
      <c r="EO42" s="19">
        <v>46347729</v>
      </c>
      <c r="EP42" s="19">
        <v>119869820</v>
      </c>
      <c r="EQ42" s="19">
        <v>151527150</v>
      </c>
      <c r="ER42" s="19">
        <v>178841080</v>
      </c>
      <c r="ES42" s="19">
        <v>517105433</v>
      </c>
      <c r="ET42" s="19">
        <v>0</v>
      </c>
      <c r="EU42" s="19">
        <v>0</v>
      </c>
      <c r="EV42" s="19">
        <v>6182710</v>
      </c>
      <c r="EW42" s="19">
        <v>21939030</v>
      </c>
      <c r="EX42" s="19">
        <v>67831890</v>
      </c>
      <c r="EY42" s="19">
        <v>66918440</v>
      </c>
      <c r="EZ42" s="19">
        <v>84270620</v>
      </c>
      <c r="FA42" s="19">
        <v>247142690</v>
      </c>
      <c r="FB42" s="19">
        <v>12782664</v>
      </c>
      <c r="FC42" s="19">
        <v>24408699</v>
      </c>
      <c r="FD42" s="19">
        <v>51592480</v>
      </c>
      <c r="FE42" s="19">
        <v>76048750</v>
      </c>
      <c r="FF42" s="19">
        <v>52855870</v>
      </c>
      <c r="FG42" s="19">
        <v>217688463</v>
      </c>
      <c r="FH42" s="19">
        <v>1554280</v>
      </c>
      <c r="FI42" s="19">
        <v>0</v>
      </c>
      <c r="FJ42" s="19">
        <v>445450</v>
      </c>
      <c r="FK42" s="19">
        <v>8559960</v>
      </c>
      <c r="FL42" s="19">
        <v>41714590</v>
      </c>
      <c r="FM42" s="19">
        <v>52274280</v>
      </c>
      <c r="FN42" s="19">
        <v>0</v>
      </c>
      <c r="FO42" s="19">
        <v>0</v>
      </c>
      <c r="FP42" s="19">
        <v>3491720</v>
      </c>
      <c r="FQ42" s="19">
        <v>6098200</v>
      </c>
      <c r="FR42" s="19">
        <v>12761400</v>
      </c>
      <c r="FS42" s="19">
        <v>16492150</v>
      </c>
      <c r="FT42" s="19">
        <v>17380970</v>
      </c>
      <c r="FU42" s="19">
        <v>56224440</v>
      </c>
      <c r="FV42" s="19">
        <v>0</v>
      </c>
      <c r="FW42" s="19">
        <v>0</v>
      </c>
      <c r="FX42" s="19">
        <v>1053640</v>
      </c>
      <c r="FY42" s="19">
        <v>2945360</v>
      </c>
      <c r="FZ42" s="19">
        <v>8432760</v>
      </c>
      <c r="GA42" s="19">
        <v>7895280</v>
      </c>
      <c r="GB42" s="19">
        <v>9159150</v>
      </c>
      <c r="GC42" s="19">
        <v>29486190</v>
      </c>
      <c r="GD42" s="19">
        <v>2179440</v>
      </c>
      <c r="GE42" s="19">
        <v>3152840</v>
      </c>
      <c r="GF42" s="19">
        <v>4321230</v>
      </c>
      <c r="GG42" s="19">
        <v>7764320</v>
      </c>
      <c r="GH42" s="19">
        <v>5611490</v>
      </c>
      <c r="GI42" s="19">
        <v>23029320</v>
      </c>
      <c r="GJ42" s="19">
        <v>258640</v>
      </c>
      <c r="GK42" s="19">
        <v>0</v>
      </c>
      <c r="GL42" s="19">
        <v>7410</v>
      </c>
      <c r="GM42" s="19">
        <v>832550</v>
      </c>
      <c r="GN42" s="19">
        <v>2610330</v>
      </c>
      <c r="GO42" s="19">
        <v>3708930</v>
      </c>
      <c r="GP42" s="19">
        <v>0</v>
      </c>
      <c r="GQ42" s="19">
        <v>14777877</v>
      </c>
      <c r="GR42" s="19">
        <v>113545804</v>
      </c>
      <c r="GS42" s="19">
        <v>116197694</v>
      </c>
      <c r="GT42" s="19">
        <v>222478520</v>
      </c>
      <c r="GU42" s="19">
        <v>233634447</v>
      </c>
      <c r="GV42" s="19">
        <v>249935315</v>
      </c>
      <c r="GW42" s="19">
        <v>950569657</v>
      </c>
    </row>
    <row r="43" spans="1:205" ht="18" customHeight="1" thickBot="1">
      <c r="A43" s="30" t="s">
        <v>51</v>
      </c>
      <c r="B43" s="31"/>
      <c r="C43" s="20">
        <f aca="true" t="shared" si="35" ref="C43:BN43">SUM(C36:C42)</f>
        <v>123398073</v>
      </c>
      <c r="D43" s="20">
        <f t="shared" si="35"/>
        <v>561245600</v>
      </c>
      <c r="E43" s="20">
        <f t="shared" si="35"/>
        <v>355411755</v>
      </c>
      <c r="F43" s="20">
        <f t="shared" si="35"/>
        <v>416681419</v>
      </c>
      <c r="G43" s="20">
        <f t="shared" si="35"/>
        <v>309411589</v>
      </c>
      <c r="H43" s="20">
        <f t="shared" si="35"/>
        <v>269554751</v>
      </c>
      <c r="I43" s="20">
        <f t="shared" si="35"/>
        <v>2035703187</v>
      </c>
      <c r="J43" s="20">
        <f t="shared" si="35"/>
        <v>94633906</v>
      </c>
      <c r="K43" s="20">
        <f t="shared" si="35"/>
        <v>437651597</v>
      </c>
      <c r="L43" s="20">
        <f t="shared" si="35"/>
        <v>252386064</v>
      </c>
      <c r="M43" s="20">
        <f t="shared" si="35"/>
        <v>292491532</v>
      </c>
      <c r="N43" s="20">
        <f t="shared" si="35"/>
        <v>220912138</v>
      </c>
      <c r="O43" s="20">
        <f t="shared" si="35"/>
        <v>202311285</v>
      </c>
      <c r="P43" s="20">
        <f t="shared" si="35"/>
        <v>1500386522</v>
      </c>
      <c r="Q43" s="20">
        <f t="shared" si="35"/>
        <v>19200636</v>
      </c>
      <c r="R43" s="20">
        <f t="shared" si="35"/>
        <v>62486718</v>
      </c>
      <c r="S43" s="20">
        <f t="shared" si="35"/>
        <v>31658870</v>
      </c>
      <c r="T43" s="20">
        <f t="shared" si="35"/>
        <v>43488578</v>
      </c>
      <c r="U43" s="20">
        <f t="shared" si="35"/>
        <v>43989567</v>
      </c>
      <c r="V43" s="20">
        <f t="shared" si="35"/>
        <v>46430130</v>
      </c>
      <c r="W43" s="20">
        <f t="shared" si="35"/>
        <v>247254499</v>
      </c>
      <c r="X43" s="20">
        <f t="shared" si="35"/>
        <v>439000</v>
      </c>
      <c r="Y43" s="20">
        <f t="shared" si="35"/>
        <v>3825000</v>
      </c>
      <c r="Z43" s="20">
        <f t="shared" si="35"/>
        <v>1971250</v>
      </c>
      <c r="AA43" s="20">
        <f t="shared" si="35"/>
        <v>7563510</v>
      </c>
      <c r="AB43" s="20">
        <f t="shared" si="35"/>
        <v>14424450</v>
      </c>
      <c r="AC43" s="20">
        <f t="shared" si="35"/>
        <v>16794425</v>
      </c>
      <c r="AD43" s="20">
        <f t="shared" si="35"/>
        <v>45017635</v>
      </c>
      <c r="AE43" s="20">
        <f t="shared" si="35"/>
        <v>1769820</v>
      </c>
      <c r="AF43" s="20">
        <f t="shared" si="35"/>
        <v>11478270</v>
      </c>
      <c r="AG43" s="20">
        <f t="shared" si="35"/>
        <v>12665310</v>
      </c>
      <c r="AH43" s="20">
        <f t="shared" si="35"/>
        <v>10191730</v>
      </c>
      <c r="AI43" s="20">
        <f t="shared" si="35"/>
        <v>14306793</v>
      </c>
      <c r="AJ43" s="20">
        <f t="shared" si="35"/>
        <v>36708000</v>
      </c>
      <c r="AK43" s="20">
        <f t="shared" si="35"/>
        <v>87119923</v>
      </c>
      <c r="AL43" s="20">
        <f t="shared" si="35"/>
        <v>320000</v>
      </c>
      <c r="AM43" s="20">
        <f t="shared" si="35"/>
        <v>500500</v>
      </c>
      <c r="AN43" s="20">
        <f t="shared" si="35"/>
        <v>358500</v>
      </c>
      <c r="AO43" s="20">
        <f t="shared" si="35"/>
        <v>724000</v>
      </c>
      <c r="AP43" s="20">
        <f t="shared" si="35"/>
        <v>886820</v>
      </c>
      <c r="AQ43" s="20">
        <f t="shared" si="35"/>
        <v>236500</v>
      </c>
      <c r="AR43" s="20">
        <f t="shared" si="35"/>
        <v>3026320</v>
      </c>
      <c r="AS43" s="20">
        <f t="shared" si="35"/>
        <v>59667140</v>
      </c>
      <c r="AT43" s="20">
        <f t="shared" si="35"/>
        <v>267953359</v>
      </c>
      <c r="AU43" s="20">
        <f t="shared" si="35"/>
        <v>150157340</v>
      </c>
      <c r="AV43" s="20">
        <f t="shared" si="35"/>
        <v>170879424</v>
      </c>
      <c r="AW43" s="20">
        <f t="shared" si="35"/>
        <v>96687091</v>
      </c>
      <c r="AX43" s="20">
        <f t="shared" si="35"/>
        <v>59307980</v>
      </c>
      <c r="AY43" s="20">
        <f t="shared" si="35"/>
        <v>804652334</v>
      </c>
      <c r="AZ43" s="20">
        <f t="shared" si="35"/>
        <v>7491230</v>
      </c>
      <c r="BA43" s="20">
        <f t="shared" si="35"/>
        <v>64634830</v>
      </c>
      <c r="BB43" s="20">
        <f t="shared" si="35"/>
        <v>34762924</v>
      </c>
      <c r="BC43" s="20">
        <f t="shared" si="35"/>
        <v>34275330</v>
      </c>
      <c r="BD43" s="20">
        <f t="shared" si="35"/>
        <v>21818757</v>
      </c>
      <c r="BE43" s="20">
        <f t="shared" si="35"/>
        <v>13397940</v>
      </c>
      <c r="BF43" s="20">
        <f t="shared" si="35"/>
        <v>176381011</v>
      </c>
      <c r="BG43" s="20">
        <f t="shared" si="35"/>
        <v>5746080</v>
      </c>
      <c r="BH43" s="20">
        <f t="shared" si="35"/>
        <v>26772920</v>
      </c>
      <c r="BI43" s="20">
        <f t="shared" si="35"/>
        <v>20811870</v>
      </c>
      <c r="BJ43" s="20">
        <f t="shared" si="35"/>
        <v>25368960</v>
      </c>
      <c r="BK43" s="20">
        <f t="shared" si="35"/>
        <v>28798660</v>
      </c>
      <c r="BL43" s="20">
        <f t="shared" si="35"/>
        <v>29436310</v>
      </c>
      <c r="BM43" s="20">
        <f t="shared" si="35"/>
        <v>136934800</v>
      </c>
      <c r="BN43" s="20">
        <f t="shared" si="35"/>
        <v>2001490</v>
      </c>
      <c r="BO43" s="20">
        <f aca="true" t="shared" si="36" ref="BO43:DZ43">SUM(BO36:BO42)</f>
        <v>37689427</v>
      </c>
      <c r="BP43" s="20">
        <f t="shared" si="36"/>
        <v>49686757</v>
      </c>
      <c r="BQ43" s="20">
        <f t="shared" si="36"/>
        <v>78209187</v>
      </c>
      <c r="BR43" s="20">
        <f t="shared" si="36"/>
        <v>63078232</v>
      </c>
      <c r="BS43" s="20">
        <f t="shared" si="36"/>
        <v>53210410</v>
      </c>
      <c r="BT43" s="20">
        <f t="shared" si="36"/>
        <v>283875503</v>
      </c>
      <c r="BU43" s="20">
        <f t="shared" si="36"/>
        <v>1679640</v>
      </c>
      <c r="BV43" s="20">
        <f t="shared" si="36"/>
        <v>34062847</v>
      </c>
      <c r="BW43" s="20">
        <f t="shared" si="36"/>
        <v>43693367</v>
      </c>
      <c r="BX43" s="20">
        <f t="shared" si="36"/>
        <v>71750577</v>
      </c>
      <c r="BY43" s="20">
        <f t="shared" si="36"/>
        <v>57493082</v>
      </c>
      <c r="BZ43" s="20">
        <f t="shared" si="36"/>
        <v>40994490</v>
      </c>
      <c r="CA43" s="20">
        <f t="shared" si="36"/>
        <v>249674003</v>
      </c>
      <c r="CB43" s="20">
        <f t="shared" si="36"/>
        <v>321850</v>
      </c>
      <c r="CC43" s="20">
        <f t="shared" si="36"/>
        <v>3527680</v>
      </c>
      <c r="CD43" s="20">
        <f t="shared" si="36"/>
        <v>5830260</v>
      </c>
      <c r="CE43" s="20">
        <f t="shared" si="36"/>
        <v>4260410</v>
      </c>
      <c r="CF43" s="20">
        <f t="shared" si="36"/>
        <v>3743670</v>
      </c>
      <c r="CG43" s="20">
        <f t="shared" si="36"/>
        <v>3475740</v>
      </c>
      <c r="CH43" s="20">
        <f t="shared" si="36"/>
        <v>21159610</v>
      </c>
      <c r="CI43" s="20">
        <f t="shared" si="36"/>
        <v>0</v>
      </c>
      <c r="CJ43" s="20">
        <f t="shared" si="36"/>
        <v>98900</v>
      </c>
      <c r="CK43" s="20">
        <f t="shared" si="36"/>
        <v>163130</v>
      </c>
      <c r="CL43" s="20">
        <f t="shared" si="36"/>
        <v>2198200</v>
      </c>
      <c r="CM43" s="20">
        <f t="shared" si="36"/>
        <v>1841480</v>
      </c>
      <c r="CN43" s="20">
        <f t="shared" si="36"/>
        <v>8740180</v>
      </c>
      <c r="CO43" s="20">
        <f t="shared" si="36"/>
        <v>13041890</v>
      </c>
      <c r="CP43" s="20">
        <f t="shared" si="36"/>
        <v>24202704</v>
      </c>
      <c r="CQ43" s="20">
        <f t="shared" si="36"/>
        <v>77580099</v>
      </c>
      <c r="CR43" s="20">
        <f t="shared" si="36"/>
        <v>48458306</v>
      </c>
      <c r="CS43" s="20">
        <f t="shared" si="36"/>
        <v>40996697</v>
      </c>
      <c r="CT43" s="20">
        <f t="shared" si="36"/>
        <v>23076862</v>
      </c>
      <c r="CU43" s="20">
        <f t="shared" si="36"/>
        <v>13136930</v>
      </c>
      <c r="CV43" s="20">
        <f t="shared" si="36"/>
        <v>227451598</v>
      </c>
      <c r="CW43" s="20">
        <f t="shared" si="36"/>
        <v>106100</v>
      </c>
      <c r="CX43" s="20">
        <f t="shared" si="36"/>
        <v>718000</v>
      </c>
      <c r="CY43" s="20">
        <f t="shared" si="36"/>
        <v>801400</v>
      </c>
      <c r="CZ43" s="20">
        <f t="shared" si="36"/>
        <v>1006200</v>
      </c>
      <c r="DA43" s="20">
        <f t="shared" si="36"/>
        <v>1134600</v>
      </c>
      <c r="DB43" s="20">
        <f t="shared" si="36"/>
        <v>1756600</v>
      </c>
      <c r="DC43" s="20">
        <f t="shared" si="36"/>
        <v>5522900</v>
      </c>
      <c r="DD43" s="20">
        <f t="shared" si="36"/>
        <v>13787460</v>
      </c>
      <c r="DE43" s="20">
        <f t="shared" si="36"/>
        <v>18155210</v>
      </c>
      <c r="DF43" s="20">
        <f t="shared" si="36"/>
        <v>17255300</v>
      </c>
      <c r="DG43" s="20">
        <f t="shared" si="36"/>
        <v>7559630</v>
      </c>
      <c r="DH43" s="20">
        <f t="shared" si="36"/>
        <v>0</v>
      </c>
      <c r="DI43" s="20">
        <f t="shared" si="36"/>
        <v>56757600</v>
      </c>
      <c r="DJ43" s="20">
        <f t="shared" si="36"/>
        <v>297500</v>
      </c>
      <c r="DK43" s="20">
        <f t="shared" si="36"/>
        <v>6122848</v>
      </c>
      <c r="DL43" s="20">
        <f t="shared" si="36"/>
        <v>3197407</v>
      </c>
      <c r="DM43" s="20">
        <f t="shared" si="36"/>
        <v>402970</v>
      </c>
      <c r="DN43" s="20">
        <f t="shared" si="36"/>
        <v>-152760</v>
      </c>
      <c r="DO43" s="20">
        <f t="shared" si="36"/>
        <v>0</v>
      </c>
      <c r="DP43" s="20">
        <f t="shared" si="36"/>
        <v>9867965</v>
      </c>
      <c r="DQ43" s="20">
        <f t="shared" si="36"/>
        <v>23799104</v>
      </c>
      <c r="DR43" s="20">
        <f t="shared" si="36"/>
        <v>56951791</v>
      </c>
      <c r="DS43" s="20">
        <f t="shared" si="36"/>
        <v>26304289</v>
      </c>
      <c r="DT43" s="20">
        <f t="shared" si="36"/>
        <v>22332227</v>
      </c>
      <c r="DU43" s="20">
        <f t="shared" si="36"/>
        <v>14535392</v>
      </c>
      <c r="DV43" s="20">
        <f t="shared" si="36"/>
        <v>11380330</v>
      </c>
      <c r="DW43" s="20">
        <f t="shared" si="36"/>
        <v>155303133</v>
      </c>
      <c r="DX43" s="20">
        <f t="shared" si="36"/>
        <v>223863</v>
      </c>
      <c r="DY43" s="20">
        <f t="shared" si="36"/>
        <v>1830334</v>
      </c>
      <c r="DZ43" s="20">
        <f t="shared" si="36"/>
        <v>992802</v>
      </c>
      <c r="EA43" s="20">
        <f aca="true" t="shared" si="37" ref="EA43:GL43">SUM(EA36:EA42)</f>
        <v>1003664</v>
      </c>
      <c r="EB43" s="20">
        <f t="shared" si="37"/>
        <v>987864</v>
      </c>
      <c r="EC43" s="20">
        <f t="shared" si="37"/>
        <v>452240</v>
      </c>
      <c r="ED43" s="20">
        <f t="shared" si="37"/>
        <v>5490767</v>
      </c>
      <c r="EE43" s="20">
        <f t="shared" si="37"/>
        <v>2336110</v>
      </c>
      <c r="EF43" s="20">
        <f t="shared" si="37"/>
        <v>6494143</v>
      </c>
      <c r="EG43" s="20">
        <f t="shared" si="37"/>
        <v>3887826</v>
      </c>
      <c r="EH43" s="20">
        <f t="shared" si="37"/>
        <v>3980339</v>
      </c>
      <c r="EI43" s="20">
        <f t="shared" si="37"/>
        <v>1356493</v>
      </c>
      <c r="EJ43" s="20">
        <f t="shared" si="37"/>
        <v>443886</v>
      </c>
      <c r="EK43" s="20">
        <f t="shared" si="37"/>
        <v>18498797</v>
      </c>
      <c r="EL43" s="20">
        <f t="shared" si="37"/>
        <v>0</v>
      </c>
      <c r="EM43" s="20">
        <f t="shared" si="37"/>
        <v>0</v>
      </c>
      <c r="EN43" s="20">
        <f t="shared" si="37"/>
        <v>167803354</v>
      </c>
      <c r="EO43" s="20">
        <f t="shared" si="37"/>
        <v>237332475</v>
      </c>
      <c r="EP43" s="20">
        <f t="shared" si="37"/>
        <v>424818147</v>
      </c>
      <c r="EQ43" s="20">
        <f t="shared" si="37"/>
        <v>613297322</v>
      </c>
      <c r="ER43" s="20">
        <f t="shared" si="37"/>
        <v>659989537</v>
      </c>
      <c r="ES43" s="20">
        <f t="shared" si="37"/>
        <v>2103240835</v>
      </c>
      <c r="ET43" s="20">
        <f t="shared" si="37"/>
        <v>0</v>
      </c>
      <c r="EU43" s="20">
        <f t="shared" si="37"/>
        <v>0</v>
      </c>
      <c r="EV43" s="20">
        <f t="shared" si="37"/>
        <v>79300220</v>
      </c>
      <c r="EW43" s="20">
        <f t="shared" si="37"/>
        <v>125033910</v>
      </c>
      <c r="EX43" s="20">
        <f t="shared" si="37"/>
        <v>208671340</v>
      </c>
      <c r="EY43" s="20">
        <f t="shared" si="37"/>
        <v>325313290</v>
      </c>
      <c r="EZ43" s="20">
        <f t="shared" si="37"/>
        <v>332856968</v>
      </c>
      <c r="FA43" s="20">
        <f t="shared" si="37"/>
        <v>1071175728</v>
      </c>
      <c r="FB43" s="20">
        <f t="shared" si="37"/>
        <v>85994814</v>
      </c>
      <c r="FC43" s="20">
        <f t="shared" si="37"/>
        <v>102238655</v>
      </c>
      <c r="FD43" s="20">
        <f t="shared" si="37"/>
        <v>197598847</v>
      </c>
      <c r="FE43" s="20">
        <f t="shared" si="37"/>
        <v>239534235</v>
      </c>
      <c r="FF43" s="20">
        <f t="shared" si="37"/>
        <v>125673650</v>
      </c>
      <c r="FG43" s="20">
        <f t="shared" si="37"/>
        <v>751040201</v>
      </c>
      <c r="FH43" s="20">
        <f t="shared" si="37"/>
        <v>2508320</v>
      </c>
      <c r="FI43" s="20">
        <f t="shared" si="37"/>
        <v>10059910</v>
      </c>
      <c r="FJ43" s="20">
        <f t="shared" si="37"/>
        <v>18547960</v>
      </c>
      <c r="FK43" s="20">
        <f t="shared" si="37"/>
        <v>48449797</v>
      </c>
      <c r="FL43" s="20">
        <f t="shared" si="37"/>
        <v>201458919</v>
      </c>
      <c r="FM43" s="20">
        <f t="shared" si="37"/>
        <v>281024906</v>
      </c>
      <c r="FN43" s="20">
        <f t="shared" si="37"/>
        <v>0</v>
      </c>
      <c r="FO43" s="20">
        <f t="shared" si="37"/>
        <v>0</v>
      </c>
      <c r="FP43" s="20">
        <f t="shared" si="37"/>
        <v>23077340</v>
      </c>
      <c r="FQ43" s="20">
        <f t="shared" si="37"/>
        <v>30793520</v>
      </c>
      <c r="FR43" s="20">
        <f t="shared" si="37"/>
        <v>49574000</v>
      </c>
      <c r="FS43" s="20">
        <f t="shared" si="37"/>
        <v>65294470</v>
      </c>
      <c r="FT43" s="20">
        <f t="shared" si="37"/>
        <v>67564440</v>
      </c>
      <c r="FU43" s="20">
        <f t="shared" si="37"/>
        <v>236303770</v>
      </c>
      <c r="FV43" s="20">
        <f t="shared" si="37"/>
        <v>0</v>
      </c>
      <c r="FW43" s="20">
        <f t="shared" si="37"/>
        <v>0</v>
      </c>
      <c r="FX43" s="20">
        <f t="shared" si="37"/>
        <v>11751120</v>
      </c>
      <c r="FY43" s="20">
        <f t="shared" si="37"/>
        <v>17580840</v>
      </c>
      <c r="FZ43" s="20">
        <f t="shared" si="37"/>
        <v>26621720</v>
      </c>
      <c r="GA43" s="20">
        <f t="shared" si="37"/>
        <v>36937850</v>
      </c>
      <c r="GB43" s="20">
        <f t="shared" si="37"/>
        <v>37739770</v>
      </c>
      <c r="GC43" s="20">
        <f t="shared" si="37"/>
        <v>130631300</v>
      </c>
      <c r="GD43" s="20">
        <f t="shared" si="37"/>
        <v>10872540</v>
      </c>
      <c r="GE43" s="20">
        <f t="shared" si="37"/>
        <v>12054270</v>
      </c>
      <c r="GF43" s="20">
        <f t="shared" si="37"/>
        <v>20819480</v>
      </c>
      <c r="GG43" s="20">
        <f t="shared" si="37"/>
        <v>24260420</v>
      </c>
      <c r="GH43" s="20">
        <f t="shared" si="37"/>
        <v>13051350</v>
      </c>
      <c r="GI43" s="20">
        <f t="shared" si="37"/>
        <v>81058060</v>
      </c>
      <c r="GJ43" s="20">
        <f t="shared" si="37"/>
        <v>453680</v>
      </c>
      <c r="GK43" s="20">
        <f t="shared" si="37"/>
        <v>1158410</v>
      </c>
      <c r="GL43" s="20">
        <f t="shared" si="37"/>
        <v>2132800</v>
      </c>
      <c r="GM43" s="20">
        <f>SUM(GM36:GM42)</f>
        <v>4096200</v>
      </c>
      <c r="GN43" s="20">
        <f>SUM(GN36:GN42)</f>
        <v>16773320</v>
      </c>
      <c r="GO43" s="20">
        <f>SUM(GO36:GO42)</f>
        <v>24614410</v>
      </c>
      <c r="GP43" s="20">
        <f>SUM(GP36:GP42)</f>
        <v>0</v>
      </c>
      <c r="GQ43" s="20">
        <f>SUM(GQ36:GQ42)</f>
        <v>123398073</v>
      </c>
      <c r="GR43" s="20">
        <f>SUM(GR36:GR42)</f>
        <v>729048954</v>
      </c>
      <c r="GS43" s="20">
        <f>SUM(GS36:GS42)</f>
        <v>592744230</v>
      </c>
      <c r="GT43" s="20">
        <f>SUM(GT36:GT42)</f>
        <v>841499566</v>
      </c>
      <c r="GU43" s="20">
        <f>SUM(GU36:GU42)</f>
        <v>922708911</v>
      </c>
      <c r="GV43" s="20">
        <f>SUM(GV36:GV42)</f>
        <v>929544288</v>
      </c>
      <c r="GW43" s="20">
        <f>SUM(GW36:GW42)</f>
        <v>4138944022</v>
      </c>
    </row>
    <row r="44" spans="1:205" ht="18" customHeight="1">
      <c r="A44" s="11">
        <v>25</v>
      </c>
      <c r="B44" s="11" t="s">
        <v>2</v>
      </c>
      <c r="C44" s="16">
        <v>25682505</v>
      </c>
      <c r="D44" s="16">
        <v>264552329</v>
      </c>
      <c r="E44" s="16">
        <v>154134322</v>
      </c>
      <c r="F44" s="16">
        <v>139394333</v>
      </c>
      <c r="G44" s="16">
        <v>168998823</v>
      </c>
      <c r="H44" s="16">
        <v>125923197</v>
      </c>
      <c r="I44" s="16">
        <v>878685509</v>
      </c>
      <c r="J44" s="16">
        <v>18758980</v>
      </c>
      <c r="K44" s="16">
        <v>199338870</v>
      </c>
      <c r="L44" s="16">
        <v>101802392</v>
      </c>
      <c r="M44" s="16">
        <v>100241696</v>
      </c>
      <c r="N44" s="16">
        <v>107987110</v>
      </c>
      <c r="O44" s="16">
        <v>82974010</v>
      </c>
      <c r="P44" s="16">
        <v>611103058</v>
      </c>
      <c r="Q44" s="16">
        <v>7854460</v>
      </c>
      <c r="R44" s="16">
        <v>73209360</v>
      </c>
      <c r="S44" s="16">
        <v>28070660</v>
      </c>
      <c r="T44" s="16">
        <v>26548100</v>
      </c>
      <c r="U44" s="16">
        <v>33818360</v>
      </c>
      <c r="V44" s="16">
        <v>25450600</v>
      </c>
      <c r="W44" s="16">
        <v>194951540</v>
      </c>
      <c r="X44" s="16">
        <v>0</v>
      </c>
      <c r="Y44" s="16">
        <v>608750</v>
      </c>
      <c r="Z44" s="16">
        <v>1708750</v>
      </c>
      <c r="AA44" s="16">
        <v>2446250</v>
      </c>
      <c r="AB44" s="16">
        <v>5747500</v>
      </c>
      <c r="AC44" s="16">
        <v>14247500</v>
      </c>
      <c r="AD44" s="16">
        <v>24758750</v>
      </c>
      <c r="AE44" s="16">
        <v>916260</v>
      </c>
      <c r="AF44" s="16">
        <v>9125770</v>
      </c>
      <c r="AG44" s="16">
        <v>7306490</v>
      </c>
      <c r="AH44" s="16">
        <v>5063920</v>
      </c>
      <c r="AI44" s="16">
        <v>11512520</v>
      </c>
      <c r="AJ44" s="16">
        <v>15528210</v>
      </c>
      <c r="AK44" s="16">
        <v>49453170</v>
      </c>
      <c r="AL44" s="16">
        <v>0</v>
      </c>
      <c r="AM44" s="16">
        <v>0</v>
      </c>
      <c r="AN44" s="16">
        <v>0</v>
      </c>
      <c r="AO44" s="16">
        <v>0</v>
      </c>
      <c r="AP44" s="16">
        <v>44000</v>
      </c>
      <c r="AQ44" s="16">
        <v>0</v>
      </c>
      <c r="AR44" s="16">
        <v>44000</v>
      </c>
      <c r="AS44" s="16">
        <v>7373680</v>
      </c>
      <c r="AT44" s="16">
        <v>80676150</v>
      </c>
      <c r="AU44" s="16">
        <v>47427032</v>
      </c>
      <c r="AV44" s="16">
        <v>46653616</v>
      </c>
      <c r="AW44" s="16">
        <v>25760610</v>
      </c>
      <c r="AX44" s="16">
        <v>10913400</v>
      </c>
      <c r="AY44" s="16">
        <v>218804488</v>
      </c>
      <c r="AZ44" s="16">
        <v>740880</v>
      </c>
      <c r="BA44" s="16">
        <v>20137340</v>
      </c>
      <c r="BB44" s="16">
        <v>8399910</v>
      </c>
      <c r="BC44" s="16">
        <v>11168760</v>
      </c>
      <c r="BD44" s="16">
        <v>17081720</v>
      </c>
      <c r="BE44" s="16">
        <v>5183850</v>
      </c>
      <c r="BF44" s="16">
        <v>62712460</v>
      </c>
      <c r="BG44" s="16">
        <v>1873700</v>
      </c>
      <c r="BH44" s="16">
        <v>15581500</v>
      </c>
      <c r="BI44" s="16">
        <v>8889550</v>
      </c>
      <c r="BJ44" s="16">
        <v>8361050</v>
      </c>
      <c r="BK44" s="16">
        <v>14022400</v>
      </c>
      <c r="BL44" s="16">
        <v>11650450</v>
      </c>
      <c r="BM44" s="16">
        <v>60378650</v>
      </c>
      <c r="BN44" s="16">
        <v>198640</v>
      </c>
      <c r="BO44" s="16">
        <v>16423390</v>
      </c>
      <c r="BP44" s="16">
        <v>24248832</v>
      </c>
      <c r="BQ44" s="16">
        <v>26033126</v>
      </c>
      <c r="BR44" s="16">
        <v>49547210</v>
      </c>
      <c r="BS44" s="16">
        <v>34859490</v>
      </c>
      <c r="BT44" s="16">
        <v>151310688</v>
      </c>
      <c r="BU44" s="16">
        <v>166280</v>
      </c>
      <c r="BV44" s="16">
        <v>9768910</v>
      </c>
      <c r="BW44" s="16">
        <v>19242552</v>
      </c>
      <c r="BX44" s="16">
        <v>15594120</v>
      </c>
      <c r="BY44" s="16">
        <v>36809830</v>
      </c>
      <c r="BZ44" s="16">
        <v>24072100</v>
      </c>
      <c r="CA44" s="16">
        <v>105653792</v>
      </c>
      <c r="CB44" s="16">
        <v>32360</v>
      </c>
      <c r="CC44" s="16">
        <v>6654480</v>
      </c>
      <c r="CD44" s="16">
        <v>5006280</v>
      </c>
      <c r="CE44" s="16">
        <v>10439006</v>
      </c>
      <c r="CF44" s="16">
        <v>12737380</v>
      </c>
      <c r="CG44" s="16">
        <v>9414070</v>
      </c>
      <c r="CH44" s="16">
        <v>44283576</v>
      </c>
      <c r="CI44" s="16">
        <v>0</v>
      </c>
      <c r="CJ44" s="16">
        <v>0</v>
      </c>
      <c r="CK44" s="16">
        <v>0</v>
      </c>
      <c r="CL44" s="16">
        <v>0</v>
      </c>
      <c r="CM44" s="16">
        <v>0</v>
      </c>
      <c r="CN44" s="16">
        <v>1373320</v>
      </c>
      <c r="CO44" s="16">
        <v>1373320</v>
      </c>
      <c r="CP44" s="16">
        <v>6305466</v>
      </c>
      <c r="CQ44" s="16">
        <v>43591454</v>
      </c>
      <c r="CR44" s="16">
        <v>25913752</v>
      </c>
      <c r="CS44" s="16">
        <v>11441653</v>
      </c>
      <c r="CT44" s="16">
        <v>10432102</v>
      </c>
      <c r="CU44" s="16">
        <v>7423720</v>
      </c>
      <c r="CV44" s="16">
        <v>105108147</v>
      </c>
      <c r="CW44" s="16">
        <v>149200</v>
      </c>
      <c r="CX44" s="16">
        <v>1231600</v>
      </c>
      <c r="CY44" s="16">
        <v>594000</v>
      </c>
      <c r="CZ44" s="16">
        <v>534000</v>
      </c>
      <c r="DA44" s="16">
        <v>1233900</v>
      </c>
      <c r="DB44" s="16">
        <v>1307700</v>
      </c>
      <c r="DC44" s="16">
        <v>5050400</v>
      </c>
      <c r="DD44" s="16">
        <v>9090300</v>
      </c>
      <c r="DE44" s="16">
        <v>13180860</v>
      </c>
      <c r="DF44" s="16">
        <v>2962620</v>
      </c>
      <c r="DG44" s="16">
        <v>1232240</v>
      </c>
      <c r="DH44" s="16">
        <v>698370</v>
      </c>
      <c r="DI44" s="16">
        <v>27164390</v>
      </c>
      <c r="DJ44" s="16">
        <v>980316</v>
      </c>
      <c r="DK44" s="16">
        <v>2170504</v>
      </c>
      <c r="DL44" s="16">
        <v>0</v>
      </c>
      <c r="DM44" s="16">
        <v>0</v>
      </c>
      <c r="DN44" s="16">
        <v>0</v>
      </c>
      <c r="DO44" s="16">
        <v>0</v>
      </c>
      <c r="DP44" s="16">
        <v>3150820</v>
      </c>
      <c r="DQ44" s="16">
        <v>5175950</v>
      </c>
      <c r="DR44" s="16">
        <v>31099050</v>
      </c>
      <c r="DS44" s="16">
        <v>12138892</v>
      </c>
      <c r="DT44" s="16">
        <v>7945033</v>
      </c>
      <c r="DU44" s="16">
        <v>7965962</v>
      </c>
      <c r="DV44" s="16">
        <v>5417650</v>
      </c>
      <c r="DW44" s="16">
        <v>69742537</v>
      </c>
      <c r="DX44" s="16">
        <v>224119</v>
      </c>
      <c r="DY44" s="16">
        <v>949118</v>
      </c>
      <c r="DZ44" s="16">
        <v>570649</v>
      </c>
      <c r="EA44" s="16">
        <v>575504</v>
      </c>
      <c r="EB44" s="16">
        <v>329951</v>
      </c>
      <c r="EC44" s="16">
        <v>29977</v>
      </c>
      <c r="ED44" s="16">
        <v>2679318</v>
      </c>
      <c r="EE44" s="16">
        <v>195300</v>
      </c>
      <c r="EF44" s="16">
        <v>4249497</v>
      </c>
      <c r="EG44" s="16">
        <v>1598697</v>
      </c>
      <c r="EH44" s="16">
        <v>1102354</v>
      </c>
      <c r="EI44" s="16">
        <v>702450</v>
      </c>
      <c r="EJ44" s="16">
        <v>636000</v>
      </c>
      <c r="EK44" s="16">
        <v>8484298</v>
      </c>
      <c r="EL44" s="16">
        <v>0</v>
      </c>
      <c r="EM44" s="16">
        <v>0</v>
      </c>
      <c r="EN44" s="16">
        <v>73839215</v>
      </c>
      <c r="EO44" s="16">
        <v>108588970</v>
      </c>
      <c r="EP44" s="16">
        <v>168994711</v>
      </c>
      <c r="EQ44" s="16">
        <v>236455286</v>
      </c>
      <c r="ER44" s="16">
        <v>234463778</v>
      </c>
      <c r="ES44" s="16">
        <v>822341960</v>
      </c>
      <c r="ET44" s="16">
        <v>0</v>
      </c>
      <c r="EU44" s="16">
        <v>0</v>
      </c>
      <c r="EV44" s="16">
        <v>32895030</v>
      </c>
      <c r="EW44" s="16">
        <v>30308860</v>
      </c>
      <c r="EX44" s="16">
        <v>60934820</v>
      </c>
      <c r="EY44" s="16">
        <v>110619466</v>
      </c>
      <c r="EZ44" s="16">
        <v>102404690</v>
      </c>
      <c r="FA44" s="16">
        <v>337162866</v>
      </c>
      <c r="FB44" s="16">
        <v>40944185</v>
      </c>
      <c r="FC44" s="16">
        <v>73705320</v>
      </c>
      <c r="FD44" s="16">
        <v>96292931</v>
      </c>
      <c r="FE44" s="16">
        <v>116774240</v>
      </c>
      <c r="FF44" s="16">
        <v>74906270</v>
      </c>
      <c r="FG44" s="16">
        <v>402622946</v>
      </c>
      <c r="FH44" s="16">
        <v>0</v>
      </c>
      <c r="FI44" s="16">
        <v>4574790</v>
      </c>
      <c r="FJ44" s="16">
        <v>11766960</v>
      </c>
      <c r="FK44" s="16">
        <v>9061580</v>
      </c>
      <c r="FL44" s="16">
        <v>57152818</v>
      </c>
      <c r="FM44" s="16">
        <v>82556148</v>
      </c>
      <c r="FN44" s="16">
        <v>0</v>
      </c>
      <c r="FO44" s="16">
        <v>0</v>
      </c>
      <c r="FP44" s="16">
        <v>9443130</v>
      </c>
      <c r="FQ44" s="16">
        <v>13538050</v>
      </c>
      <c r="FR44" s="16">
        <v>20991160</v>
      </c>
      <c r="FS44" s="16">
        <v>24561380</v>
      </c>
      <c r="FT44" s="16">
        <v>25125270</v>
      </c>
      <c r="FU44" s="16">
        <v>93658990</v>
      </c>
      <c r="FV44" s="16">
        <v>0</v>
      </c>
      <c r="FW44" s="16">
        <v>0</v>
      </c>
      <c r="FX44" s="16">
        <v>4680160</v>
      </c>
      <c r="FY44" s="16">
        <v>4857700</v>
      </c>
      <c r="FZ44" s="16">
        <v>8007420</v>
      </c>
      <c r="GA44" s="16">
        <v>12374490</v>
      </c>
      <c r="GB44" s="16">
        <v>12073060</v>
      </c>
      <c r="GC44" s="16">
        <v>41992830</v>
      </c>
      <c r="GD44" s="16">
        <v>4762970</v>
      </c>
      <c r="GE44" s="16">
        <v>8226670</v>
      </c>
      <c r="GF44" s="16">
        <v>11707550</v>
      </c>
      <c r="GG44" s="16">
        <v>11279530</v>
      </c>
      <c r="GH44" s="16">
        <v>7683940</v>
      </c>
      <c r="GI44" s="16">
        <v>43660660</v>
      </c>
      <c r="GJ44" s="16">
        <v>0</v>
      </c>
      <c r="GK44" s="16">
        <v>453680</v>
      </c>
      <c r="GL44" s="16">
        <v>1276190</v>
      </c>
      <c r="GM44" s="16">
        <v>907360</v>
      </c>
      <c r="GN44" s="16">
        <v>5368270</v>
      </c>
      <c r="GO44" s="16">
        <v>8005500</v>
      </c>
      <c r="GP44" s="16">
        <v>0</v>
      </c>
      <c r="GQ44" s="16">
        <v>25682505</v>
      </c>
      <c r="GR44" s="16">
        <v>338391544</v>
      </c>
      <c r="GS44" s="16">
        <v>262723292</v>
      </c>
      <c r="GT44" s="16">
        <v>308389044</v>
      </c>
      <c r="GU44" s="16">
        <v>405454109</v>
      </c>
      <c r="GV44" s="16">
        <v>360386975</v>
      </c>
      <c r="GW44" s="16">
        <v>1701027469</v>
      </c>
    </row>
    <row r="45" spans="1:205" ht="18" customHeight="1">
      <c r="A45" s="12">
        <v>26</v>
      </c>
      <c r="B45" s="12" t="s">
        <v>4</v>
      </c>
      <c r="C45" s="19">
        <v>27217816</v>
      </c>
      <c r="D45" s="19">
        <v>205970046</v>
      </c>
      <c r="E45" s="19">
        <v>130144087</v>
      </c>
      <c r="F45" s="19">
        <v>122285059</v>
      </c>
      <c r="G45" s="19">
        <v>107777957</v>
      </c>
      <c r="H45" s="19">
        <v>100807331</v>
      </c>
      <c r="I45" s="19">
        <v>694202296</v>
      </c>
      <c r="J45" s="19">
        <v>20543340</v>
      </c>
      <c r="K45" s="19">
        <v>153618540</v>
      </c>
      <c r="L45" s="19">
        <v>94571958</v>
      </c>
      <c r="M45" s="19">
        <v>88615741</v>
      </c>
      <c r="N45" s="19">
        <v>82584223</v>
      </c>
      <c r="O45" s="19">
        <v>75689690</v>
      </c>
      <c r="P45" s="19">
        <v>515623492</v>
      </c>
      <c r="Q45" s="19">
        <v>7686510</v>
      </c>
      <c r="R45" s="19">
        <v>43457490</v>
      </c>
      <c r="S45" s="19">
        <v>34926880</v>
      </c>
      <c r="T45" s="19">
        <v>26988941</v>
      </c>
      <c r="U45" s="19">
        <v>24216347</v>
      </c>
      <c r="V45" s="19">
        <v>32508520</v>
      </c>
      <c r="W45" s="19">
        <v>169784688</v>
      </c>
      <c r="X45" s="19">
        <v>0</v>
      </c>
      <c r="Y45" s="19">
        <v>762500</v>
      </c>
      <c r="Z45" s="19">
        <v>350000</v>
      </c>
      <c r="AA45" s="19">
        <v>2305250</v>
      </c>
      <c r="AB45" s="19">
        <v>6918750</v>
      </c>
      <c r="AC45" s="19">
        <v>9598750</v>
      </c>
      <c r="AD45" s="19">
        <v>19935250</v>
      </c>
      <c r="AE45" s="19">
        <v>0</v>
      </c>
      <c r="AF45" s="19">
        <v>2260570</v>
      </c>
      <c r="AG45" s="19">
        <v>1638510</v>
      </c>
      <c r="AH45" s="19">
        <v>2621990</v>
      </c>
      <c r="AI45" s="19">
        <v>10342670</v>
      </c>
      <c r="AJ45" s="19">
        <v>9008910</v>
      </c>
      <c r="AK45" s="19">
        <v>25872650</v>
      </c>
      <c r="AL45" s="19">
        <v>0</v>
      </c>
      <c r="AM45" s="19">
        <v>335500</v>
      </c>
      <c r="AN45" s="19">
        <v>187000</v>
      </c>
      <c r="AO45" s="19">
        <v>286000</v>
      </c>
      <c r="AP45" s="19">
        <v>121000</v>
      </c>
      <c r="AQ45" s="19">
        <v>99000</v>
      </c>
      <c r="AR45" s="19">
        <v>1028500</v>
      </c>
      <c r="AS45" s="19">
        <v>10227840</v>
      </c>
      <c r="AT45" s="19">
        <v>77197665</v>
      </c>
      <c r="AU45" s="19">
        <v>40080601</v>
      </c>
      <c r="AV45" s="19">
        <v>37681680</v>
      </c>
      <c r="AW45" s="19">
        <v>20638796</v>
      </c>
      <c r="AX45" s="19">
        <v>13086840</v>
      </c>
      <c r="AY45" s="19">
        <v>198913422</v>
      </c>
      <c r="AZ45" s="19">
        <v>1219040</v>
      </c>
      <c r="BA45" s="19">
        <v>18769575</v>
      </c>
      <c r="BB45" s="19">
        <v>10610217</v>
      </c>
      <c r="BC45" s="19">
        <v>10335880</v>
      </c>
      <c r="BD45" s="19">
        <v>10359910</v>
      </c>
      <c r="BE45" s="19">
        <v>1512220</v>
      </c>
      <c r="BF45" s="19">
        <v>52806842</v>
      </c>
      <c r="BG45" s="19">
        <v>1409950</v>
      </c>
      <c r="BH45" s="19">
        <v>10835240</v>
      </c>
      <c r="BI45" s="19">
        <v>6778750</v>
      </c>
      <c r="BJ45" s="19">
        <v>8396000</v>
      </c>
      <c r="BK45" s="19">
        <v>9986750</v>
      </c>
      <c r="BL45" s="19">
        <v>9875450</v>
      </c>
      <c r="BM45" s="19">
        <v>47282140</v>
      </c>
      <c r="BN45" s="19">
        <v>84820</v>
      </c>
      <c r="BO45" s="19">
        <v>16778280</v>
      </c>
      <c r="BP45" s="19">
        <v>15646387</v>
      </c>
      <c r="BQ45" s="19">
        <v>21792030</v>
      </c>
      <c r="BR45" s="19">
        <v>18392566</v>
      </c>
      <c r="BS45" s="19">
        <v>19810210</v>
      </c>
      <c r="BT45" s="19">
        <v>92504293</v>
      </c>
      <c r="BU45" s="19">
        <v>64960</v>
      </c>
      <c r="BV45" s="19">
        <v>15641060</v>
      </c>
      <c r="BW45" s="19">
        <v>14005587</v>
      </c>
      <c r="BX45" s="19">
        <v>20466620</v>
      </c>
      <c r="BY45" s="19">
        <v>16733806</v>
      </c>
      <c r="BZ45" s="19">
        <v>19615610</v>
      </c>
      <c r="CA45" s="19">
        <v>86527643</v>
      </c>
      <c r="CB45" s="19">
        <v>19860</v>
      </c>
      <c r="CC45" s="19">
        <v>1137220</v>
      </c>
      <c r="CD45" s="19">
        <v>1640800</v>
      </c>
      <c r="CE45" s="19">
        <v>1325410</v>
      </c>
      <c r="CF45" s="19">
        <v>1658760</v>
      </c>
      <c r="CG45" s="19">
        <v>194600</v>
      </c>
      <c r="CH45" s="19">
        <v>5976650</v>
      </c>
      <c r="CI45" s="19">
        <v>0</v>
      </c>
      <c r="CJ45" s="19">
        <v>0</v>
      </c>
      <c r="CK45" s="19">
        <v>0</v>
      </c>
      <c r="CL45" s="19">
        <v>0</v>
      </c>
      <c r="CM45" s="19">
        <v>0</v>
      </c>
      <c r="CN45" s="19">
        <v>0</v>
      </c>
      <c r="CO45" s="19">
        <v>0</v>
      </c>
      <c r="CP45" s="19">
        <v>5096290</v>
      </c>
      <c r="CQ45" s="19">
        <v>32090390</v>
      </c>
      <c r="CR45" s="19">
        <v>18167966</v>
      </c>
      <c r="CS45" s="19">
        <v>8611820</v>
      </c>
      <c r="CT45" s="19">
        <v>6102310</v>
      </c>
      <c r="CU45" s="19">
        <v>4731680</v>
      </c>
      <c r="CV45" s="19">
        <v>74800456</v>
      </c>
      <c r="CW45" s="19">
        <v>0</v>
      </c>
      <c r="CX45" s="19">
        <v>98100</v>
      </c>
      <c r="CY45" s="19">
        <v>78800</v>
      </c>
      <c r="CZ45" s="19">
        <v>87200</v>
      </c>
      <c r="DA45" s="19">
        <v>15600</v>
      </c>
      <c r="DB45" s="19">
        <v>446600</v>
      </c>
      <c r="DC45" s="19">
        <v>726300</v>
      </c>
      <c r="DD45" s="19">
        <v>6191330</v>
      </c>
      <c r="DE45" s="19">
        <v>5741000</v>
      </c>
      <c r="DF45" s="19">
        <v>240420</v>
      </c>
      <c r="DG45" s="19">
        <v>112340</v>
      </c>
      <c r="DH45" s="19">
        <v>0</v>
      </c>
      <c r="DI45" s="19">
        <v>12285090</v>
      </c>
      <c r="DJ45" s="19">
        <v>0</v>
      </c>
      <c r="DK45" s="19">
        <v>2821860</v>
      </c>
      <c r="DL45" s="19">
        <v>2057440</v>
      </c>
      <c r="DM45" s="19">
        <v>0</v>
      </c>
      <c r="DN45" s="19">
        <v>0</v>
      </c>
      <c r="DO45" s="19">
        <v>0</v>
      </c>
      <c r="DP45" s="19">
        <v>4879300</v>
      </c>
      <c r="DQ45" s="19">
        <v>5096290</v>
      </c>
      <c r="DR45" s="19">
        <v>22979100</v>
      </c>
      <c r="DS45" s="19">
        <v>10290726</v>
      </c>
      <c r="DT45" s="19">
        <v>8284200</v>
      </c>
      <c r="DU45" s="19">
        <v>5974370</v>
      </c>
      <c r="DV45" s="19">
        <v>4285080</v>
      </c>
      <c r="DW45" s="19">
        <v>56909766</v>
      </c>
      <c r="DX45" s="19">
        <v>13388</v>
      </c>
      <c r="DY45" s="19">
        <v>1109521</v>
      </c>
      <c r="DZ45" s="19">
        <v>361799</v>
      </c>
      <c r="EA45" s="19">
        <v>621128</v>
      </c>
      <c r="EB45" s="19">
        <v>427273</v>
      </c>
      <c r="EC45" s="19">
        <v>215062</v>
      </c>
      <c r="ED45" s="19">
        <v>2748171</v>
      </c>
      <c r="EE45" s="19">
        <v>1479978</v>
      </c>
      <c r="EF45" s="19">
        <v>2373315</v>
      </c>
      <c r="EG45" s="19">
        <v>1395977</v>
      </c>
      <c r="EH45" s="19">
        <v>2644340</v>
      </c>
      <c r="EI45" s="19">
        <v>271585</v>
      </c>
      <c r="EJ45" s="19">
        <v>360689</v>
      </c>
      <c r="EK45" s="19">
        <v>8525884</v>
      </c>
      <c r="EL45" s="19">
        <v>0</v>
      </c>
      <c r="EM45" s="19">
        <v>0</v>
      </c>
      <c r="EN45" s="19">
        <v>71371592</v>
      </c>
      <c r="EO45" s="19">
        <v>137849790</v>
      </c>
      <c r="EP45" s="19">
        <v>194099796</v>
      </c>
      <c r="EQ45" s="19">
        <v>302096481</v>
      </c>
      <c r="ER45" s="19">
        <v>251655879</v>
      </c>
      <c r="ES45" s="19">
        <v>957073538</v>
      </c>
      <c r="ET45" s="19">
        <v>0</v>
      </c>
      <c r="EU45" s="19">
        <v>0</v>
      </c>
      <c r="EV45" s="19">
        <v>17404590</v>
      </c>
      <c r="EW45" s="19">
        <v>66156720</v>
      </c>
      <c r="EX45" s="19">
        <v>76294668</v>
      </c>
      <c r="EY45" s="19">
        <v>165669507</v>
      </c>
      <c r="EZ45" s="19">
        <v>98504630</v>
      </c>
      <c r="FA45" s="19">
        <v>424030115</v>
      </c>
      <c r="FB45" s="19">
        <v>53967002</v>
      </c>
      <c r="FC45" s="19">
        <v>64502860</v>
      </c>
      <c r="FD45" s="19">
        <v>103014329</v>
      </c>
      <c r="FE45" s="19">
        <v>90321837</v>
      </c>
      <c r="FF45" s="19">
        <v>76403950</v>
      </c>
      <c r="FG45" s="19">
        <v>388209978</v>
      </c>
      <c r="FH45" s="19">
        <v>0</v>
      </c>
      <c r="FI45" s="19">
        <v>7190210</v>
      </c>
      <c r="FJ45" s="19">
        <v>14790799</v>
      </c>
      <c r="FK45" s="19">
        <v>46105137</v>
      </c>
      <c r="FL45" s="19">
        <v>76747299</v>
      </c>
      <c r="FM45" s="19">
        <v>144833445</v>
      </c>
      <c r="FN45" s="19">
        <v>0</v>
      </c>
      <c r="FO45" s="19">
        <v>0</v>
      </c>
      <c r="FP45" s="19">
        <v>10533850</v>
      </c>
      <c r="FQ45" s="19">
        <v>18829290</v>
      </c>
      <c r="FR45" s="19">
        <v>22937480</v>
      </c>
      <c r="FS45" s="19">
        <v>35086770</v>
      </c>
      <c r="FT45" s="19">
        <v>25364780</v>
      </c>
      <c r="FU45" s="19">
        <v>112752170</v>
      </c>
      <c r="FV45" s="19">
        <v>0</v>
      </c>
      <c r="FW45" s="19">
        <v>0</v>
      </c>
      <c r="FX45" s="19">
        <v>2795100</v>
      </c>
      <c r="FY45" s="19">
        <v>9860750</v>
      </c>
      <c r="FZ45" s="19">
        <v>9141040</v>
      </c>
      <c r="GA45" s="19">
        <v>20360920</v>
      </c>
      <c r="GB45" s="19">
        <v>10418730</v>
      </c>
      <c r="GC45" s="19">
        <v>52576540</v>
      </c>
      <c r="GD45" s="19">
        <v>7738750</v>
      </c>
      <c r="GE45" s="19">
        <v>8122130</v>
      </c>
      <c r="GF45" s="19">
        <v>12556240</v>
      </c>
      <c r="GG45" s="19">
        <v>10434270</v>
      </c>
      <c r="GH45" s="19">
        <v>7860360</v>
      </c>
      <c r="GI45" s="19">
        <v>46711750</v>
      </c>
      <c r="GJ45" s="19">
        <v>0</v>
      </c>
      <c r="GK45" s="19">
        <v>846410</v>
      </c>
      <c r="GL45" s="19">
        <v>1240200</v>
      </c>
      <c r="GM45" s="19">
        <v>4291580</v>
      </c>
      <c r="GN45" s="19">
        <v>7085690</v>
      </c>
      <c r="GO45" s="19">
        <v>13463880</v>
      </c>
      <c r="GP45" s="19">
        <v>0</v>
      </c>
      <c r="GQ45" s="19">
        <v>27217816</v>
      </c>
      <c r="GR45" s="19">
        <v>277341638</v>
      </c>
      <c r="GS45" s="19">
        <v>267993877</v>
      </c>
      <c r="GT45" s="19">
        <v>316384855</v>
      </c>
      <c r="GU45" s="19">
        <v>409874438</v>
      </c>
      <c r="GV45" s="19">
        <v>352463210</v>
      </c>
      <c r="GW45" s="19">
        <v>1651275834</v>
      </c>
    </row>
    <row r="46" spans="1:205" ht="18" customHeight="1">
      <c r="A46" s="12">
        <v>27</v>
      </c>
      <c r="B46" s="12" t="s">
        <v>10</v>
      </c>
      <c r="C46" s="19">
        <v>13667579</v>
      </c>
      <c r="D46" s="19">
        <v>164610942</v>
      </c>
      <c r="E46" s="19">
        <v>112379949</v>
      </c>
      <c r="F46" s="19">
        <v>92117187</v>
      </c>
      <c r="G46" s="19">
        <v>109490491</v>
      </c>
      <c r="H46" s="19">
        <v>109383377</v>
      </c>
      <c r="I46" s="19">
        <v>601649525</v>
      </c>
      <c r="J46" s="19">
        <v>10311300</v>
      </c>
      <c r="K46" s="19">
        <v>135567944</v>
      </c>
      <c r="L46" s="19">
        <v>94187668</v>
      </c>
      <c r="M46" s="19">
        <v>74846719</v>
      </c>
      <c r="N46" s="19">
        <v>75248920</v>
      </c>
      <c r="O46" s="19">
        <v>73893350</v>
      </c>
      <c r="P46" s="19">
        <v>464055901</v>
      </c>
      <c r="Q46" s="19">
        <v>1979970</v>
      </c>
      <c r="R46" s="19">
        <v>34688132</v>
      </c>
      <c r="S46" s="19">
        <v>27540432</v>
      </c>
      <c r="T46" s="19">
        <v>14884990</v>
      </c>
      <c r="U46" s="19">
        <v>19996675</v>
      </c>
      <c r="V46" s="19">
        <v>33198030</v>
      </c>
      <c r="W46" s="19">
        <v>132288229</v>
      </c>
      <c r="X46" s="19">
        <v>0</v>
      </c>
      <c r="Y46" s="19">
        <v>37500</v>
      </c>
      <c r="Z46" s="19">
        <v>206750</v>
      </c>
      <c r="AA46" s="19">
        <v>415750</v>
      </c>
      <c r="AB46" s="19">
        <v>2276275</v>
      </c>
      <c r="AC46" s="19">
        <v>8687300</v>
      </c>
      <c r="AD46" s="19">
        <v>11623575</v>
      </c>
      <c r="AE46" s="19">
        <v>0</v>
      </c>
      <c r="AF46" s="19">
        <v>308240</v>
      </c>
      <c r="AG46" s="19">
        <v>278820</v>
      </c>
      <c r="AH46" s="19">
        <v>227540</v>
      </c>
      <c r="AI46" s="19">
        <v>460290</v>
      </c>
      <c r="AJ46" s="19">
        <v>4189030</v>
      </c>
      <c r="AK46" s="19">
        <v>5463920</v>
      </c>
      <c r="AL46" s="19">
        <v>0</v>
      </c>
      <c r="AM46" s="19">
        <v>5500</v>
      </c>
      <c r="AN46" s="19">
        <v>0</v>
      </c>
      <c r="AO46" s="19">
        <v>126500</v>
      </c>
      <c r="AP46" s="19">
        <v>0</v>
      </c>
      <c r="AQ46" s="19">
        <v>236500</v>
      </c>
      <c r="AR46" s="19">
        <v>368500</v>
      </c>
      <c r="AS46" s="19">
        <v>6100370</v>
      </c>
      <c r="AT46" s="19">
        <v>72649882</v>
      </c>
      <c r="AU46" s="19">
        <v>45109046</v>
      </c>
      <c r="AV46" s="19">
        <v>41685739</v>
      </c>
      <c r="AW46" s="19">
        <v>36674920</v>
      </c>
      <c r="AX46" s="19">
        <v>12507970</v>
      </c>
      <c r="AY46" s="19">
        <v>214727927</v>
      </c>
      <c r="AZ46" s="19">
        <v>1136210</v>
      </c>
      <c r="BA46" s="19">
        <v>16329510</v>
      </c>
      <c r="BB46" s="19">
        <v>12213870</v>
      </c>
      <c r="BC46" s="19">
        <v>11133000</v>
      </c>
      <c r="BD46" s="19">
        <v>5748160</v>
      </c>
      <c r="BE46" s="19">
        <v>1238220</v>
      </c>
      <c r="BF46" s="19">
        <v>47798970</v>
      </c>
      <c r="BG46" s="19">
        <v>1094750</v>
      </c>
      <c r="BH46" s="19">
        <v>11549180</v>
      </c>
      <c r="BI46" s="19">
        <v>8838750</v>
      </c>
      <c r="BJ46" s="19">
        <v>6373200</v>
      </c>
      <c r="BK46" s="19">
        <v>10092600</v>
      </c>
      <c r="BL46" s="19">
        <v>13836300</v>
      </c>
      <c r="BM46" s="19">
        <v>51784780</v>
      </c>
      <c r="BN46" s="19">
        <v>129420</v>
      </c>
      <c r="BO46" s="19">
        <v>4389810</v>
      </c>
      <c r="BP46" s="19">
        <v>5449140</v>
      </c>
      <c r="BQ46" s="19">
        <v>9715595</v>
      </c>
      <c r="BR46" s="19">
        <v>26981840</v>
      </c>
      <c r="BS46" s="19">
        <v>29636440</v>
      </c>
      <c r="BT46" s="19">
        <v>76302245</v>
      </c>
      <c r="BU46" s="19">
        <v>0</v>
      </c>
      <c r="BV46" s="19">
        <v>3225080</v>
      </c>
      <c r="BW46" s="19">
        <v>4011010</v>
      </c>
      <c r="BX46" s="19">
        <v>7974445</v>
      </c>
      <c r="BY46" s="19">
        <v>24771330</v>
      </c>
      <c r="BZ46" s="19">
        <v>27090410</v>
      </c>
      <c r="CA46" s="19">
        <v>67072275</v>
      </c>
      <c r="CB46" s="19">
        <v>129420</v>
      </c>
      <c r="CC46" s="19">
        <v>1164730</v>
      </c>
      <c r="CD46" s="19">
        <v>1438130</v>
      </c>
      <c r="CE46" s="19">
        <v>1741150</v>
      </c>
      <c r="CF46" s="19">
        <v>2210510</v>
      </c>
      <c r="CG46" s="19">
        <v>2546030</v>
      </c>
      <c r="CH46" s="19">
        <v>9229970</v>
      </c>
      <c r="CI46" s="19">
        <v>0</v>
      </c>
      <c r="CJ46" s="19">
        <v>0</v>
      </c>
      <c r="CK46" s="19">
        <v>0</v>
      </c>
      <c r="CL46" s="19">
        <v>0</v>
      </c>
      <c r="CM46" s="19">
        <v>0</v>
      </c>
      <c r="CN46" s="19">
        <v>0</v>
      </c>
      <c r="CO46" s="19">
        <v>0</v>
      </c>
      <c r="CP46" s="19">
        <v>3014732</v>
      </c>
      <c r="CQ46" s="19">
        <v>21496794</v>
      </c>
      <c r="CR46" s="19">
        <v>10960700</v>
      </c>
      <c r="CS46" s="19">
        <v>6157010</v>
      </c>
      <c r="CT46" s="19">
        <v>6143990</v>
      </c>
      <c r="CU46" s="19">
        <v>5328040</v>
      </c>
      <c r="CV46" s="19">
        <v>53101266</v>
      </c>
      <c r="CW46" s="19">
        <v>33400</v>
      </c>
      <c r="CX46" s="19">
        <v>30000</v>
      </c>
      <c r="CY46" s="19">
        <v>5000</v>
      </c>
      <c r="CZ46" s="19">
        <v>0</v>
      </c>
      <c r="DA46" s="19">
        <v>0</v>
      </c>
      <c r="DB46" s="19">
        <v>0</v>
      </c>
      <c r="DC46" s="19">
        <v>68400</v>
      </c>
      <c r="DD46" s="19">
        <v>0</v>
      </c>
      <c r="DE46" s="19">
        <v>0</v>
      </c>
      <c r="DF46" s="19">
        <v>0</v>
      </c>
      <c r="DG46" s="19">
        <v>0</v>
      </c>
      <c r="DH46" s="19">
        <v>0</v>
      </c>
      <c r="DI46" s="19">
        <v>0</v>
      </c>
      <c r="DJ46" s="19">
        <v>297452</v>
      </c>
      <c r="DK46" s="19">
        <v>0</v>
      </c>
      <c r="DL46" s="19">
        <v>0</v>
      </c>
      <c r="DM46" s="19">
        <v>0</v>
      </c>
      <c r="DN46" s="19">
        <v>0</v>
      </c>
      <c r="DO46" s="19">
        <v>0</v>
      </c>
      <c r="DP46" s="19">
        <v>297452</v>
      </c>
      <c r="DQ46" s="19">
        <v>2683880</v>
      </c>
      <c r="DR46" s="19">
        <v>21466794</v>
      </c>
      <c r="DS46" s="19">
        <v>10955700</v>
      </c>
      <c r="DT46" s="19">
        <v>6157010</v>
      </c>
      <c r="DU46" s="19">
        <v>6143990</v>
      </c>
      <c r="DV46" s="19">
        <v>5328040</v>
      </c>
      <c r="DW46" s="19">
        <v>52735414</v>
      </c>
      <c r="DX46" s="19">
        <v>12127</v>
      </c>
      <c r="DY46" s="19">
        <v>397941</v>
      </c>
      <c r="DZ46" s="19">
        <v>517460</v>
      </c>
      <c r="EA46" s="19">
        <v>359529</v>
      </c>
      <c r="EB46" s="19">
        <v>469942</v>
      </c>
      <c r="EC46" s="19">
        <v>175497</v>
      </c>
      <c r="ED46" s="19">
        <v>1932496</v>
      </c>
      <c r="EE46" s="19">
        <v>200000</v>
      </c>
      <c r="EF46" s="19">
        <v>2758453</v>
      </c>
      <c r="EG46" s="19">
        <v>1264981</v>
      </c>
      <c r="EH46" s="19">
        <v>1038334</v>
      </c>
      <c r="EI46" s="19">
        <v>645799</v>
      </c>
      <c r="EJ46" s="19">
        <v>350050</v>
      </c>
      <c r="EK46" s="19">
        <v>6257617</v>
      </c>
      <c r="EL46" s="19">
        <v>0</v>
      </c>
      <c r="EM46" s="19">
        <v>0</v>
      </c>
      <c r="EN46" s="19">
        <v>24744285</v>
      </c>
      <c r="EO46" s="19">
        <v>75793360</v>
      </c>
      <c r="EP46" s="19">
        <v>152439760</v>
      </c>
      <c r="EQ46" s="19">
        <v>249647585</v>
      </c>
      <c r="ER46" s="19">
        <v>264694017</v>
      </c>
      <c r="ES46" s="19">
        <v>767319007</v>
      </c>
      <c r="ET46" s="19">
        <v>0</v>
      </c>
      <c r="EU46" s="19">
        <v>0</v>
      </c>
      <c r="EV46" s="19">
        <v>12133805</v>
      </c>
      <c r="EW46" s="19">
        <v>45223060</v>
      </c>
      <c r="EX46" s="19">
        <v>80285510</v>
      </c>
      <c r="EY46" s="19">
        <v>117504790</v>
      </c>
      <c r="EZ46" s="19">
        <v>121701640</v>
      </c>
      <c r="FA46" s="19">
        <v>376848805</v>
      </c>
      <c r="FB46" s="19">
        <v>12610480</v>
      </c>
      <c r="FC46" s="19">
        <v>25750580</v>
      </c>
      <c r="FD46" s="19">
        <v>67611669</v>
      </c>
      <c r="FE46" s="19">
        <v>106422978</v>
      </c>
      <c r="FF46" s="19">
        <v>55074867</v>
      </c>
      <c r="FG46" s="19">
        <v>267470574</v>
      </c>
      <c r="FH46" s="19">
        <v>0</v>
      </c>
      <c r="FI46" s="19">
        <v>4819720</v>
      </c>
      <c r="FJ46" s="19">
        <v>4542581</v>
      </c>
      <c r="FK46" s="19">
        <v>25719817</v>
      </c>
      <c r="FL46" s="19">
        <v>87917510</v>
      </c>
      <c r="FM46" s="19">
        <v>122999628</v>
      </c>
      <c r="FN46" s="19">
        <v>0</v>
      </c>
      <c r="FO46" s="19">
        <v>0</v>
      </c>
      <c r="FP46" s="19">
        <v>3607630</v>
      </c>
      <c r="FQ46" s="19">
        <v>9622810</v>
      </c>
      <c r="FR46" s="19">
        <v>18991710</v>
      </c>
      <c r="FS46" s="19">
        <v>27643800</v>
      </c>
      <c r="FT46" s="19">
        <v>25981370</v>
      </c>
      <c r="FU46" s="19">
        <v>85847320</v>
      </c>
      <c r="FV46" s="19">
        <v>0</v>
      </c>
      <c r="FW46" s="19">
        <v>0</v>
      </c>
      <c r="FX46" s="19">
        <v>1840160</v>
      </c>
      <c r="FY46" s="19">
        <v>6069560</v>
      </c>
      <c r="FZ46" s="19">
        <v>10036080</v>
      </c>
      <c r="GA46" s="19">
        <v>13422490</v>
      </c>
      <c r="GB46" s="19">
        <v>12505220</v>
      </c>
      <c r="GC46" s="19">
        <v>43873510</v>
      </c>
      <c r="GD46" s="19">
        <v>1767470</v>
      </c>
      <c r="GE46" s="19">
        <v>3024670</v>
      </c>
      <c r="GF46" s="19">
        <v>8637630</v>
      </c>
      <c r="GG46" s="19">
        <v>11456090</v>
      </c>
      <c r="GH46" s="19">
        <v>5966350</v>
      </c>
      <c r="GI46" s="19">
        <v>30852210</v>
      </c>
      <c r="GJ46" s="19">
        <v>0</v>
      </c>
      <c r="GK46" s="19">
        <v>528580</v>
      </c>
      <c r="GL46" s="19">
        <v>318000</v>
      </c>
      <c r="GM46" s="19">
        <v>2765220</v>
      </c>
      <c r="GN46" s="19">
        <v>7509800</v>
      </c>
      <c r="GO46" s="19">
        <v>11121600</v>
      </c>
      <c r="GP46" s="19">
        <v>0</v>
      </c>
      <c r="GQ46" s="19">
        <v>13667579</v>
      </c>
      <c r="GR46" s="19">
        <v>189355227</v>
      </c>
      <c r="GS46" s="19">
        <v>188173309</v>
      </c>
      <c r="GT46" s="19">
        <v>244556947</v>
      </c>
      <c r="GU46" s="19">
        <v>359138076</v>
      </c>
      <c r="GV46" s="19">
        <v>374077394</v>
      </c>
      <c r="GW46" s="19">
        <v>1368968532</v>
      </c>
    </row>
    <row r="47" spans="1:205" ht="18" customHeight="1">
      <c r="A47" s="12">
        <v>28</v>
      </c>
      <c r="B47" s="12" t="s">
        <v>27</v>
      </c>
      <c r="C47" s="19">
        <v>1980093</v>
      </c>
      <c r="D47" s="19">
        <v>10550280</v>
      </c>
      <c r="E47" s="19">
        <v>7901812</v>
      </c>
      <c r="F47" s="19">
        <v>9919875</v>
      </c>
      <c r="G47" s="19">
        <v>6792126</v>
      </c>
      <c r="H47" s="19">
        <v>1882690</v>
      </c>
      <c r="I47" s="19">
        <v>39026876</v>
      </c>
      <c r="J47" s="19">
        <v>1385080</v>
      </c>
      <c r="K47" s="19">
        <v>9235020</v>
      </c>
      <c r="L47" s="19">
        <v>6394511</v>
      </c>
      <c r="M47" s="19">
        <v>8824480</v>
      </c>
      <c r="N47" s="19">
        <v>5187726</v>
      </c>
      <c r="O47" s="19">
        <v>66070</v>
      </c>
      <c r="P47" s="19">
        <v>31092887</v>
      </c>
      <c r="Q47" s="19">
        <v>250800</v>
      </c>
      <c r="R47" s="19">
        <v>1401860</v>
      </c>
      <c r="S47" s="19">
        <v>1189951</v>
      </c>
      <c r="T47" s="19">
        <v>33600</v>
      </c>
      <c r="U47" s="19">
        <v>1770266</v>
      </c>
      <c r="V47" s="19">
        <v>0</v>
      </c>
      <c r="W47" s="19">
        <v>4646477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1074280</v>
      </c>
      <c r="AT47" s="19">
        <v>7019160</v>
      </c>
      <c r="AU47" s="19">
        <v>5024560</v>
      </c>
      <c r="AV47" s="19">
        <v>7739080</v>
      </c>
      <c r="AW47" s="19">
        <v>2736060</v>
      </c>
      <c r="AX47" s="19">
        <v>12310</v>
      </c>
      <c r="AY47" s="19">
        <v>23605450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60000</v>
      </c>
      <c r="BH47" s="19">
        <v>814000</v>
      </c>
      <c r="BI47" s="19">
        <v>180000</v>
      </c>
      <c r="BJ47" s="19">
        <v>1051800</v>
      </c>
      <c r="BK47" s="19">
        <v>681400</v>
      </c>
      <c r="BL47" s="19">
        <v>53760</v>
      </c>
      <c r="BM47" s="19">
        <v>2840960</v>
      </c>
      <c r="BN47" s="19">
        <v>0</v>
      </c>
      <c r="BO47" s="19">
        <v>0</v>
      </c>
      <c r="BP47" s="19">
        <v>559100</v>
      </c>
      <c r="BQ47" s="19">
        <v>353520</v>
      </c>
      <c r="BR47" s="19">
        <v>1091910</v>
      </c>
      <c r="BS47" s="19">
        <v>1748160</v>
      </c>
      <c r="BT47" s="19">
        <v>3752690</v>
      </c>
      <c r="BU47" s="19">
        <v>0</v>
      </c>
      <c r="BV47" s="19">
        <v>0</v>
      </c>
      <c r="BW47" s="19">
        <v>559100</v>
      </c>
      <c r="BX47" s="19">
        <v>353520</v>
      </c>
      <c r="BY47" s="19">
        <v>1091910</v>
      </c>
      <c r="BZ47" s="19">
        <v>1748160</v>
      </c>
      <c r="CA47" s="19">
        <v>3752690</v>
      </c>
      <c r="CB47" s="19">
        <v>0</v>
      </c>
      <c r="CC47" s="19">
        <v>0</v>
      </c>
      <c r="CD47" s="19">
        <v>0</v>
      </c>
      <c r="CE47" s="19">
        <v>0</v>
      </c>
      <c r="CF47" s="19">
        <v>0</v>
      </c>
      <c r="CG47" s="19">
        <v>0</v>
      </c>
      <c r="CH47" s="19">
        <v>0</v>
      </c>
      <c r="CI47" s="19">
        <v>0</v>
      </c>
      <c r="CJ47" s="19">
        <v>0</v>
      </c>
      <c r="CK47" s="19">
        <v>0</v>
      </c>
      <c r="CL47" s="19">
        <v>0</v>
      </c>
      <c r="CM47" s="19">
        <v>0</v>
      </c>
      <c r="CN47" s="19">
        <v>0</v>
      </c>
      <c r="CO47" s="19">
        <v>0</v>
      </c>
      <c r="CP47" s="19">
        <v>366720</v>
      </c>
      <c r="CQ47" s="19">
        <v>1315260</v>
      </c>
      <c r="CR47" s="19">
        <v>948201</v>
      </c>
      <c r="CS47" s="19">
        <v>522240</v>
      </c>
      <c r="CT47" s="19">
        <v>494490</v>
      </c>
      <c r="CU47" s="19">
        <v>68460</v>
      </c>
      <c r="CV47" s="19">
        <v>3715371</v>
      </c>
      <c r="CW47" s="19">
        <v>0</v>
      </c>
      <c r="CX47" s="19">
        <v>0</v>
      </c>
      <c r="CY47" s="19">
        <v>0</v>
      </c>
      <c r="CZ47" s="19">
        <v>0</v>
      </c>
      <c r="DA47" s="19">
        <v>0</v>
      </c>
      <c r="DB47" s="19">
        <v>0</v>
      </c>
      <c r="DC47" s="19">
        <v>0</v>
      </c>
      <c r="DD47" s="19">
        <v>0</v>
      </c>
      <c r="DE47" s="19">
        <v>0</v>
      </c>
      <c r="DF47" s="19">
        <v>0</v>
      </c>
      <c r="DG47" s="19">
        <v>0</v>
      </c>
      <c r="DH47" s="19">
        <v>0</v>
      </c>
      <c r="DI47" s="19">
        <v>0</v>
      </c>
      <c r="DJ47" s="19">
        <v>0</v>
      </c>
      <c r="DK47" s="19">
        <v>0</v>
      </c>
      <c r="DL47" s="19">
        <v>369981</v>
      </c>
      <c r="DM47" s="19">
        <v>0</v>
      </c>
      <c r="DN47" s="19">
        <v>0</v>
      </c>
      <c r="DO47" s="19">
        <v>0</v>
      </c>
      <c r="DP47" s="19">
        <v>369981</v>
      </c>
      <c r="DQ47" s="19">
        <v>366720</v>
      </c>
      <c r="DR47" s="19">
        <v>1315260</v>
      </c>
      <c r="DS47" s="19">
        <v>578220</v>
      </c>
      <c r="DT47" s="19">
        <v>522240</v>
      </c>
      <c r="DU47" s="19">
        <v>494490</v>
      </c>
      <c r="DV47" s="19">
        <v>68460</v>
      </c>
      <c r="DW47" s="19">
        <v>3345390</v>
      </c>
      <c r="DX47" s="19">
        <v>67783</v>
      </c>
      <c r="DY47" s="19">
        <v>0</v>
      </c>
      <c r="DZ47" s="19">
        <v>0</v>
      </c>
      <c r="EA47" s="19">
        <v>19635</v>
      </c>
      <c r="EB47" s="19">
        <v>18000</v>
      </c>
      <c r="EC47" s="19">
        <v>0</v>
      </c>
      <c r="ED47" s="19">
        <v>105418</v>
      </c>
      <c r="EE47" s="19">
        <v>160510</v>
      </c>
      <c r="EF47" s="19">
        <v>0</v>
      </c>
      <c r="EG47" s="19">
        <v>0</v>
      </c>
      <c r="EH47" s="19">
        <v>200000</v>
      </c>
      <c r="EI47" s="19">
        <v>0</v>
      </c>
      <c r="EJ47" s="19">
        <v>0</v>
      </c>
      <c r="EK47" s="19">
        <v>360510</v>
      </c>
      <c r="EL47" s="19">
        <v>0</v>
      </c>
      <c r="EM47" s="19">
        <v>0</v>
      </c>
      <c r="EN47" s="19">
        <v>703000</v>
      </c>
      <c r="EO47" s="19">
        <v>6011235</v>
      </c>
      <c r="EP47" s="19">
        <v>8268486</v>
      </c>
      <c r="EQ47" s="19">
        <v>18734593</v>
      </c>
      <c r="ER47" s="19">
        <v>5871410</v>
      </c>
      <c r="ES47" s="19">
        <v>39588724</v>
      </c>
      <c r="ET47" s="19">
        <v>0</v>
      </c>
      <c r="EU47" s="19">
        <v>0</v>
      </c>
      <c r="EV47" s="19">
        <v>703000</v>
      </c>
      <c r="EW47" s="19">
        <v>5029132</v>
      </c>
      <c r="EX47" s="19">
        <v>8268486</v>
      </c>
      <c r="EY47" s="19">
        <v>14556800</v>
      </c>
      <c r="EZ47" s="19">
        <v>5871410</v>
      </c>
      <c r="FA47" s="19">
        <v>34428828</v>
      </c>
      <c r="FB47" s="19">
        <v>0</v>
      </c>
      <c r="FC47" s="19">
        <v>982103</v>
      </c>
      <c r="FD47" s="19">
        <v>0</v>
      </c>
      <c r="FE47" s="19">
        <v>4177793</v>
      </c>
      <c r="FF47" s="19">
        <v>0</v>
      </c>
      <c r="FG47" s="19">
        <v>5159896</v>
      </c>
      <c r="FH47" s="19">
        <v>0</v>
      </c>
      <c r="FI47" s="19">
        <v>0</v>
      </c>
      <c r="FJ47" s="19">
        <v>0</v>
      </c>
      <c r="FK47" s="19">
        <v>0</v>
      </c>
      <c r="FL47" s="19">
        <v>0</v>
      </c>
      <c r="FM47" s="19">
        <v>0</v>
      </c>
      <c r="FN47" s="19">
        <v>0</v>
      </c>
      <c r="FO47" s="19">
        <v>0</v>
      </c>
      <c r="FP47" s="19">
        <v>0</v>
      </c>
      <c r="FQ47" s="19">
        <v>909480</v>
      </c>
      <c r="FR47" s="19">
        <v>924080</v>
      </c>
      <c r="FS47" s="19">
        <v>2242320</v>
      </c>
      <c r="FT47" s="19">
        <v>543380</v>
      </c>
      <c r="FU47" s="19">
        <v>4619260</v>
      </c>
      <c r="FV47" s="19">
        <v>0</v>
      </c>
      <c r="FW47" s="19">
        <v>0</v>
      </c>
      <c r="FX47" s="19">
        <v>0</v>
      </c>
      <c r="FY47" s="19">
        <v>735640</v>
      </c>
      <c r="FZ47" s="19">
        <v>924080</v>
      </c>
      <c r="GA47" s="19">
        <v>1788640</v>
      </c>
      <c r="GB47" s="19">
        <v>543380</v>
      </c>
      <c r="GC47" s="19">
        <v>3991740</v>
      </c>
      <c r="GD47" s="19">
        <v>0</v>
      </c>
      <c r="GE47" s="19">
        <v>173840</v>
      </c>
      <c r="GF47" s="19">
        <v>0</v>
      </c>
      <c r="GG47" s="19">
        <v>453680</v>
      </c>
      <c r="GH47" s="19">
        <v>0</v>
      </c>
      <c r="GI47" s="19">
        <v>627520</v>
      </c>
      <c r="GJ47" s="19">
        <v>0</v>
      </c>
      <c r="GK47" s="19">
        <v>0</v>
      </c>
      <c r="GL47" s="19">
        <v>0</v>
      </c>
      <c r="GM47" s="19">
        <v>0</v>
      </c>
      <c r="GN47" s="19">
        <v>0</v>
      </c>
      <c r="GO47" s="19">
        <v>0</v>
      </c>
      <c r="GP47" s="19">
        <v>0</v>
      </c>
      <c r="GQ47" s="19">
        <v>1980093</v>
      </c>
      <c r="GR47" s="19">
        <v>11253280</v>
      </c>
      <c r="GS47" s="19">
        <v>13913047</v>
      </c>
      <c r="GT47" s="19">
        <v>18188361</v>
      </c>
      <c r="GU47" s="19">
        <v>25526719</v>
      </c>
      <c r="GV47" s="19">
        <v>7754100</v>
      </c>
      <c r="GW47" s="19">
        <v>78615600</v>
      </c>
    </row>
    <row r="48" spans="1:205" ht="18" customHeight="1">
      <c r="A48" s="12">
        <v>29</v>
      </c>
      <c r="B48" s="12" t="s">
        <v>28</v>
      </c>
      <c r="C48" s="19">
        <v>4107190</v>
      </c>
      <c r="D48" s="19">
        <v>10526457</v>
      </c>
      <c r="E48" s="19">
        <v>1590400</v>
      </c>
      <c r="F48" s="19">
        <v>8043573</v>
      </c>
      <c r="G48" s="19">
        <v>3807084</v>
      </c>
      <c r="H48" s="19">
        <v>720840</v>
      </c>
      <c r="I48" s="19">
        <v>28795544</v>
      </c>
      <c r="J48" s="19">
        <v>2993690</v>
      </c>
      <c r="K48" s="19">
        <v>8722644</v>
      </c>
      <c r="L48" s="19">
        <v>358580</v>
      </c>
      <c r="M48" s="19">
        <v>4680939</v>
      </c>
      <c r="N48" s="19">
        <v>1695744</v>
      </c>
      <c r="O48" s="19">
        <v>623940</v>
      </c>
      <c r="P48" s="19">
        <v>19075537</v>
      </c>
      <c r="Q48" s="19">
        <v>401360</v>
      </c>
      <c r="R48" s="19">
        <v>2263524</v>
      </c>
      <c r="S48" s="19">
        <v>0</v>
      </c>
      <c r="T48" s="19">
        <v>1597359</v>
      </c>
      <c r="U48" s="19">
        <v>1300694</v>
      </c>
      <c r="V48" s="19">
        <v>389940</v>
      </c>
      <c r="W48" s="19">
        <v>5952877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2486830</v>
      </c>
      <c r="AT48" s="19">
        <v>6065720</v>
      </c>
      <c r="AU48" s="19">
        <v>358580</v>
      </c>
      <c r="AV48" s="19">
        <v>2512580</v>
      </c>
      <c r="AW48" s="19">
        <v>81250</v>
      </c>
      <c r="AX48" s="19">
        <v>0</v>
      </c>
      <c r="AY48" s="19">
        <v>11504960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105500</v>
      </c>
      <c r="BH48" s="19">
        <v>393400</v>
      </c>
      <c r="BI48" s="19">
        <v>0</v>
      </c>
      <c r="BJ48" s="19">
        <v>571000</v>
      </c>
      <c r="BK48" s="19">
        <v>313800</v>
      </c>
      <c r="BL48" s="19">
        <v>234000</v>
      </c>
      <c r="BM48" s="19">
        <v>1617700</v>
      </c>
      <c r="BN48" s="19">
        <v>0</v>
      </c>
      <c r="BO48" s="19">
        <v>212630</v>
      </c>
      <c r="BP48" s="19">
        <v>0</v>
      </c>
      <c r="BQ48" s="19">
        <v>67200</v>
      </c>
      <c r="BR48" s="19">
        <v>0</v>
      </c>
      <c r="BS48" s="19">
        <v>0</v>
      </c>
      <c r="BT48" s="19">
        <v>279830</v>
      </c>
      <c r="BU48" s="19">
        <v>0</v>
      </c>
      <c r="BV48" s="19">
        <v>212630</v>
      </c>
      <c r="BW48" s="19">
        <v>0</v>
      </c>
      <c r="BX48" s="19">
        <v>67200</v>
      </c>
      <c r="BY48" s="19">
        <v>0</v>
      </c>
      <c r="BZ48" s="19">
        <v>0</v>
      </c>
      <c r="CA48" s="19">
        <v>279830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>
        <v>0</v>
      </c>
      <c r="CH48" s="19">
        <v>0</v>
      </c>
      <c r="CI48" s="19">
        <v>0</v>
      </c>
      <c r="CJ48" s="19">
        <v>0</v>
      </c>
      <c r="CK48" s="19">
        <v>0</v>
      </c>
      <c r="CL48" s="19">
        <v>0</v>
      </c>
      <c r="CM48" s="19">
        <v>0</v>
      </c>
      <c r="CN48" s="19">
        <v>0</v>
      </c>
      <c r="CO48" s="19">
        <v>0</v>
      </c>
      <c r="CP48" s="19">
        <v>1113500</v>
      </c>
      <c r="CQ48" s="19">
        <v>1591183</v>
      </c>
      <c r="CR48" s="19">
        <v>1231820</v>
      </c>
      <c r="CS48" s="19">
        <v>3295434</v>
      </c>
      <c r="CT48" s="19">
        <v>1935340</v>
      </c>
      <c r="CU48" s="19">
        <v>96900</v>
      </c>
      <c r="CV48" s="19">
        <v>9264177</v>
      </c>
      <c r="CW48" s="19">
        <v>0</v>
      </c>
      <c r="CX48" s="19">
        <v>0</v>
      </c>
      <c r="CY48" s="19">
        <v>0</v>
      </c>
      <c r="CZ48" s="19">
        <v>25000</v>
      </c>
      <c r="DA48" s="19">
        <v>0</v>
      </c>
      <c r="DB48" s="19">
        <v>0</v>
      </c>
      <c r="DC48" s="19">
        <v>25000</v>
      </c>
      <c r="DD48" s="19">
        <v>0</v>
      </c>
      <c r="DE48" s="19">
        <v>1192720</v>
      </c>
      <c r="DF48" s="19">
        <v>2227320</v>
      </c>
      <c r="DG48" s="19">
        <v>1856800</v>
      </c>
      <c r="DH48" s="19">
        <v>0</v>
      </c>
      <c r="DI48" s="19">
        <v>5276840</v>
      </c>
      <c r="DJ48" s="19">
        <v>0</v>
      </c>
      <c r="DK48" s="19">
        <v>0</v>
      </c>
      <c r="DL48" s="19">
        <v>0</v>
      </c>
      <c r="DM48" s="19">
        <v>625764</v>
      </c>
      <c r="DN48" s="19">
        <v>0</v>
      </c>
      <c r="DO48" s="19">
        <v>0</v>
      </c>
      <c r="DP48" s="19">
        <v>625764</v>
      </c>
      <c r="DQ48" s="19">
        <v>1113500</v>
      </c>
      <c r="DR48" s="19">
        <v>1591183</v>
      </c>
      <c r="DS48" s="19">
        <v>39100</v>
      </c>
      <c r="DT48" s="19">
        <v>417350</v>
      </c>
      <c r="DU48" s="19">
        <v>78540</v>
      </c>
      <c r="DV48" s="19">
        <v>96900</v>
      </c>
      <c r="DW48" s="19">
        <v>3336573</v>
      </c>
      <c r="DX48" s="19">
        <v>0</v>
      </c>
      <c r="DY48" s="19">
        <v>0</v>
      </c>
      <c r="DZ48" s="19">
        <v>0</v>
      </c>
      <c r="EA48" s="19">
        <v>0</v>
      </c>
      <c r="EB48" s="19">
        <v>0</v>
      </c>
      <c r="EC48" s="19">
        <v>0</v>
      </c>
      <c r="ED48" s="19">
        <v>0</v>
      </c>
      <c r="EE48" s="19">
        <v>0</v>
      </c>
      <c r="EF48" s="19">
        <v>0</v>
      </c>
      <c r="EG48" s="19">
        <v>0</v>
      </c>
      <c r="EH48" s="19">
        <v>0</v>
      </c>
      <c r="EI48" s="19">
        <v>176000</v>
      </c>
      <c r="EJ48" s="19">
        <v>0</v>
      </c>
      <c r="EK48" s="19">
        <v>176000</v>
      </c>
      <c r="EL48" s="19">
        <v>0</v>
      </c>
      <c r="EM48" s="19">
        <v>0</v>
      </c>
      <c r="EN48" s="19">
        <v>6093890</v>
      </c>
      <c r="EO48" s="19">
        <v>4527519</v>
      </c>
      <c r="EP48" s="19">
        <v>6273210</v>
      </c>
      <c r="EQ48" s="19">
        <v>5691440</v>
      </c>
      <c r="ER48" s="19">
        <v>11297653</v>
      </c>
      <c r="ES48" s="19">
        <v>33883712</v>
      </c>
      <c r="ET48" s="19">
        <v>0</v>
      </c>
      <c r="EU48" s="19">
        <v>0</v>
      </c>
      <c r="EV48" s="19">
        <v>2915340</v>
      </c>
      <c r="EW48" s="19">
        <v>3117719</v>
      </c>
      <c r="EX48" s="19">
        <v>3915030</v>
      </c>
      <c r="EY48" s="19">
        <v>5691440</v>
      </c>
      <c r="EZ48" s="19">
        <v>10182860</v>
      </c>
      <c r="FA48" s="19">
        <v>25822389</v>
      </c>
      <c r="FB48" s="19">
        <v>3178550</v>
      </c>
      <c r="FC48" s="19">
        <v>1409800</v>
      </c>
      <c r="FD48" s="19">
        <v>2358180</v>
      </c>
      <c r="FE48" s="19">
        <v>0</v>
      </c>
      <c r="FF48" s="19">
        <v>815920</v>
      </c>
      <c r="FG48" s="19">
        <v>7762450</v>
      </c>
      <c r="FH48" s="19">
        <v>0</v>
      </c>
      <c r="FI48" s="19">
        <v>0</v>
      </c>
      <c r="FJ48" s="19">
        <v>0</v>
      </c>
      <c r="FK48" s="19">
        <v>0</v>
      </c>
      <c r="FL48" s="19">
        <v>298873</v>
      </c>
      <c r="FM48" s="19">
        <v>298873</v>
      </c>
      <c r="FN48" s="19">
        <v>0</v>
      </c>
      <c r="FO48" s="19">
        <v>0</v>
      </c>
      <c r="FP48" s="19">
        <v>571480</v>
      </c>
      <c r="FQ48" s="19">
        <v>737140</v>
      </c>
      <c r="FR48" s="19">
        <v>771600</v>
      </c>
      <c r="FS48" s="19">
        <v>528000</v>
      </c>
      <c r="FT48" s="19">
        <v>1036280</v>
      </c>
      <c r="FU48" s="19">
        <v>3644500</v>
      </c>
      <c r="FV48" s="19">
        <v>0</v>
      </c>
      <c r="FW48" s="19">
        <v>0</v>
      </c>
      <c r="FX48" s="19">
        <v>410360</v>
      </c>
      <c r="FY48" s="19">
        <v>459420</v>
      </c>
      <c r="FZ48" s="19">
        <v>428160</v>
      </c>
      <c r="GA48" s="19">
        <v>528000</v>
      </c>
      <c r="GB48" s="19">
        <v>864560</v>
      </c>
      <c r="GC48" s="19">
        <v>2690500</v>
      </c>
      <c r="GD48" s="19">
        <v>161120</v>
      </c>
      <c r="GE48" s="19">
        <v>277720</v>
      </c>
      <c r="GF48" s="19">
        <v>343440</v>
      </c>
      <c r="GG48" s="19">
        <v>0</v>
      </c>
      <c r="GH48" s="19">
        <v>131440</v>
      </c>
      <c r="GI48" s="19">
        <v>913720</v>
      </c>
      <c r="GJ48" s="19">
        <v>0</v>
      </c>
      <c r="GK48" s="19">
        <v>0</v>
      </c>
      <c r="GL48" s="19">
        <v>0</v>
      </c>
      <c r="GM48" s="19">
        <v>0</v>
      </c>
      <c r="GN48" s="19">
        <v>40280</v>
      </c>
      <c r="GO48" s="19">
        <v>40280</v>
      </c>
      <c r="GP48" s="19">
        <v>0</v>
      </c>
      <c r="GQ48" s="19">
        <v>4107190</v>
      </c>
      <c r="GR48" s="19">
        <v>16620347</v>
      </c>
      <c r="GS48" s="19">
        <v>6117919</v>
      </c>
      <c r="GT48" s="19">
        <v>14316783</v>
      </c>
      <c r="GU48" s="19">
        <v>9498524</v>
      </c>
      <c r="GV48" s="19">
        <v>12018493</v>
      </c>
      <c r="GW48" s="19">
        <v>62679256</v>
      </c>
    </row>
    <row r="49" spans="1:205" ht="18" customHeight="1" thickBot="1">
      <c r="A49" s="30" t="s">
        <v>52</v>
      </c>
      <c r="B49" s="31"/>
      <c r="C49" s="20">
        <f aca="true" t="shared" si="38" ref="C49:BN49">SUM(C44:C48)</f>
        <v>72655183</v>
      </c>
      <c r="D49" s="20">
        <f t="shared" si="38"/>
        <v>656210054</v>
      </c>
      <c r="E49" s="20">
        <f t="shared" si="38"/>
        <v>406150570</v>
      </c>
      <c r="F49" s="20">
        <f t="shared" si="38"/>
        <v>371760027</v>
      </c>
      <c r="G49" s="20">
        <f t="shared" si="38"/>
        <v>396866481</v>
      </c>
      <c r="H49" s="20">
        <f t="shared" si="38"/>
        <v>338717435</v>
      </c>
      <c r="I49" s="20">
        <f t="shared" si="38"/>
        <v>2242359750</v>
      </c>
      <c r="J49" s="20">
        <f t="shared" si="38"/>
        <v>53992390</v>
      </c>
      <c r="K49" s="20">
        <f t="shared" si="38"/>
        <v>506483018</v>
      </c>
      <c r="L49" s="20">
        <f t="shared" si="38"/>
        <v>297315109</v>
      </c>
      <c r="M49" s="20">
        <f t="shared" si="38"/>
        <v>277209575</v>
      </c>
      <c r="N49" s="20">
        <f t="shared" si="38"/>
        <v>272703723</v>
      </c>
      <c r="O49" s="20">
        <f t="shared" si="38"/>
        <v>233247060</v>
      </c>
      <c r="P49" s="20">
        <f t="shared" si="38"/>
        <v>1640950875</v>
      </c>
      <c r="Q49" s="20">
        <f t="shared" si="38"/>
        <v>18173100</v>
      </c>
      <c r="R49" s="20">
        <f t="shared" si="38"/>
        <v>155020366</v>
      </c>
      <c r="S49" s="20">
        <f t="shared" si="38"/>
        <v>91727923</v>
      </c>
      <c r="T49" s="20">
        <f t="shared" si="38"/>
        <v>70052990</v>
      </c>
      <c r="U49" s="20">
        <f t="shared" si="38"/>
        <v>81102342</v>
      </c>
      <c r="V49" s="20">
        <f t="shared" si="38"/>
        <v>91547090</v>
      </c>
      <c r="W49" s="20">
        <f t="shared" si="38"/>
        <v>507623811</v>
      </c>
      <c r="X49" s="20">
        <f t="shared" si="38"/>
        <v>0</v>
      </c>
      <c r="Y49" s="20">
        <f t="shared" si="38"/>
        <v>1408750</v>
      </c>
      <c r="Z49" s="20">
        <f t="shared" si="38"/>
        <v>2265500</v>
      </c>
      <c r="AA49" s="20">
        <f t="shared" si="38"/>
        <v>5167250</v>
      </c>
      <c r="AB49" s="20">
        <f t="shared" si="38"/>
        <v>14942525</v>
      </c>
      <c r="AC49" s="20">
        <f t="shared" si="38"/>
        <v>32533550</v>
      </c>
      <c r="AD49" s="20">
        <f t="shared" si="38"/>
        <v>56317575</v>
      </c>
      <c r="AE49" s="20">
        <f t="shared" si="38"/>
        <v>916260</v>
      </c>
      <c r="AF49" s="20">
        <f t="shared" si="38"/>
        <v>11694580</v>
      </c>
      <c r="AG49" s="20">
        <f t="shared" si="38"/>
        <v>9223820</v>
      </c>
      <c r="AH49" s="20">
        <f t="shared" si="38"/>
        <v>7913450</v>
      </c>
      <c r="AI49" s="20">
        <f t="shared" si="38"/>
        <v>22315480</v>
      </c>
      <c r="AJ49" s="20">
        <f t="shared" si="38"/>
        <v>28726150</v>
      </c>
      <c r="AK49" s="20">
        <f t="shared" si="38"/>
        <v>80789740</v>
      </c>
      <c r="AL49" s="20">
        <f t="shared" si="38"/>
        <v>0</v>
      </c>
      <c r="AM49" s="20">
        <f t="shared" si="38"/>
        <v>341000</v>
      </c>
      <c r="AN49" s="20">
        <f t="shared" si="38"/>
        <v>187000</v>
      </c>
      <c r="AO49" s="20">
        <f t="shared" si="38"/>
        <v>412500</v>
      </c>
      <c r="AP49" s="20">
        <f t="shared" si="38"/>
        <v>165000</v>
      </c>
      <c r="AQ49" s="20">
        <f t="shared" si="38"/>
        <v>335500</v>
      </c>
      <c r="AR49" s="20">
        <f t="shared" si="38"/>
        <v>1441000</v>
      </c>
      <c r="AS49" s="20">
        <f t="shared" si="38"/>
        <v>27263000</v>
      </c>
      <c r="AT49" s="20">
        <f t="shared" si="38"/>
        <v>243608577</v>
      </c>
      <c r="AU49" s="20">
        <f t="shared" si="38"/>
        <v>137999819</v>
      </c>
      <c r="AV49" s="20">
        <f t="shared" si="38"/>
        <v>136272695</v>
      </c>
      <c r="AW49" s="20">
        <f t="shared" si="38"/>
        <v>85891636</v>
      </c>
      <c r="AX49" s="20">
        <f t="shared" si="38"/>
        <v>36520520</v>
      </c>
      <c r="AY49" s="20">
        <f t="shared" si="38"/>
        <v>667556247</v>
      </c>
      <c r="AZ49" s="20">
        <f t="shared" si="38"/>
        <v>3096130</v>
      </c>
      <c r="BA49" s="20">
        <f t="shared" si="38"/>
        <v>55236425</v>
      </c>
      <c r="BB49" s="20">
        <f t="shared" si="38"/>
        <v>31223997</v>
      </c>
      <c r="BC49" s="20">
        <f t="shared" si="38"/>
        <v>32637640</v>
      </c>
      <c r="BD49" s="20">
        <f t="shared" si="38"/>
        <v>33189790</v>
      </c>
      <c r="BE49" s="20">
        <f t="shared" si="38"/>
        <v>7934290</v>
      </c>
      <c r="BF49" s="20">
        <f t="shared" si="38"/>
        <v>163318272</v>
      </c>
      <c r="BG49" s="20">
        <f t="shared" si="38"/>
        <v>4543900</v>
      </c>
      <c r="BH49" s="20">
        <f t="shared" si="38"/>
        <v>39173320</v>
      </c>
      <c r="BI49" s="20">
        <f t="shared" si="38"/>
        <v>24687050</v>
      </c>
      <c r="BJ49" s="20">
        <f t="shared" si="38"/>
        <v>24753050</v>
      </c>
      <c r="BK49" s="20">
        <f t="shared" si="38"/>
        <v>35096950</v>
      </c>
      <c r="BL49" s="20">
        <f t="shared" si="38"/>
        <v>35649960</v>
      </c>
      <c r="BM49" s="20">
        <f t="shared" si="38"/>
        <v>163904230</v>
      </c>
      <c r="BN49" s="20">
        <f t="shared" si="38"/>
        <v>412880</v>
      </c>
      <c r="BO49" s="20">
        <f aca="true" t="shared" si="39" ref="BO49:DZ49">SUM(BO44:BO48)</f>
        <v>37804110</v>
      </c>
      <c r="BP49" s="20">
        <f t="shared" si="39"/>
        <v>45903459</v>
      </c>
      <c r="BQ49" s="20">
        <f t="shared" si="39"/>
        <v>57961471</v>
      </c>
      <c r="BR49" s="20">
        <f t="shared" si="39"/>
        <v>96013526</v>
      </c>
      <c r="BS49" s="20">
        <f t="shared" si="39"/>
        <v>86054300</v>
      </c>
      <c r="BT49" s="20">
        <f t="shared" si="39"/>
        <v>324149746</v>
      </c>
      <c r="BU49" s="20">
        <f t="shared" si="39"/>
        <v>231240</v>
      </c>
      <c r="BV49" s="20">
        <f t="shared" si="39"/>
        <v>28847680</v>
      </c>
      <c r="BW49" s="20">
        <f t="shared" si="39"/>
        <v>37818249</v>
      </c>
      <c r="BX49" s="20">
        <f t="shared" si="39"/>
        <v>44455905</v>
      </c>
      <c r="BY49" s="20">
        <f t="shared" si="39"/>
        <v>79406876</v>
      </c>
      <c r="BZ49" s="20">
        <f t="shared" si="39"/>
        <v>72526280</v>
      </c>
      <c r="CA49" s="20">
        <f t="shared" si="39"/>
        <v>263286230</v>
      </c>
      <c r="CB49" s="20">
        <f t="shared" si="39"/>
        <v>181640</v>
      </c>
      <c r="CC49" s="20">
        <f t="shared" si="39"/>
        <v>8956430</v>
      </c>
      <c r="CD49" s="20">
        <f t="shared" si="39"/>
        <v>8085210</v>
      </c>
      <c r="CE49" s="20">
        <f t="shared" si="39"/>
        <v>13505566</v>
      </c>
      <c r="CF49" s="20">
        <f t="shared" si="39"/>
        <v>16606650</v>
      </c>
      <c r="CG49" s="20">
        <f t="shared" si="39"/>
        <v>12154700</v>
      </c>
      <c r="CH49" s="20">
        <f t="shared" si="39"/>
        <v>59490196</v>
      </c>
      <c r="CI49" s="20">
        <f t="shared" si="39"/>
        <v>0</v>
      </c>
      <c r="CJ49" s="20">
        <f t="shared" si="39"/>
        <v>0</v>
      </c>
      <c r="CK49" s="20">
        <f t="shared" si="39"/>
        <v>0</v>
      </c>
      <c r="CL49" s="20">
        <f t="shared" si="39"/>
        <v>0</v>
      </c>
      <c r="CM49" s="20">
        <f t="shared" si="39"/>
        <v>0</v>
      </c>
      <c r="CN49" s="20">
        <f t="shared" si="39"/>
        <v>1373320</v>
      </c>
      <c r="CO49" s="20">
        <f t="shared" si="39"/>
        <v>1373320</v>
      </c>
      <c r="CP49" s="20">
        <f t="shared" si="39"/>
        <v>15896708</v>
      </c>
      <c r="CQ49" s="20">
        <f t="shared" si="39"/>
        <v>100085081</v>
      </c>
      <c r="CR49" s="20">
        <f t="shared" si="39"/>
        <v>57222439</v>
      </c>
      <c r="CS49" s="20">
        <f t="shared" si="39"/>
        <v>30028157</v>
      </c>
      <c r="CT49" s="20">
        <f t="shared" si="39"/>
        <v>25108232</v>
      </c>
      <c r="CU49" s="20">
        <f t="shared" si="39"/>
        <v>17648800</v>
      </c>
      <c r="CV49" s="20">
        <f t="shared" si="39"/>
        <v>245989417</v>
      </c>
      <c r="CW49" s="20">
        <f t="shared" si="39"/>
        <v>182600</v>
      </c>
      <c r="CX49" s="20">
        <f t="shared" si="39"/>
        <v>1359700</v>
      </c>
      <c r="CY49" s="20">
        <f t="shared" si="39"/>
        <v>677800</v>
      </c>
      <c r="CZ49" s="20">
        <f t="shared" si="39"/>
        <v>646200</v>
      </c>
      <c r="DA49" s="20">
        <f t="shared" si="39"/>
        <v>1249500</v>
      </c>
      <c r="DB49" s="20">
        <f t="shared" si="39"/>
        <v>1754300</v>
      </c>
      <c r="DC49" s="20">
        <f t="shared" si="39"/>
        <v>5870100</v>
      </c>
      <c r="DD49" s="20">
        <f t="shared" si="39"/>
        <v>15281630</v>
      </c>
      <c r="DE49" s="20">
        <f t="shared" si="39"/>
        <v>20114580</v>
      </c>
      <c r="DF49" s="20">
        <f t="shared" si="39"/>
        <v>5430360</v>
      </c>
      <c r="DG49" s="20">
        <f t="shared" si="39"/>
        <v>3201380</v>
      </c>
      <c r="DH49" s="20">
        <f t="shared" si="39"/>
        <v>698370</v>
      </c>
      <c r="DI49" s="20">
        <f t="shared" si="39"/>
        <v>44726320</v>
      </c>
      <c r="DJ49" s="20">
        <f t="shared" si="39"/>
        <v>1277768</v>
      </c>
      <c r="DK49" s="20">
        <f t="shared" si="39"/>
        <v>4992364</v>
      </c>
      <c r="DL49" s="20">
        <f t="shared" si="39"/>
        <v>2427421</v>
      </c>
      <c r="DM49" s="20">
        <f t="shared" si="39"/>
        <v>625764</v>
      </c>
      <c r="DN49" s="20">
        <f t="shared" si="39"/>
        <v>0</v>
      </c>
      <c r="DO49" s="20">
        <f t="shared" si="39"/>
        <v>0</v>
      </c>
      <c r="DP49" s="20">
        <f t="shared" si="39"/>
        <v>9323317</v>
      </c>
      <c r="DQ49" s="20">
        <f t="shared" si="39"/>
        <v>14436340</v>
      </c>
      <c r="DR49" s="20">
        <f t="shared" si="39"/>
        <v>78451387</v>
      </c>
      <c r="DS49" s="20">
        <f t="shared" si="39"/>
        <v>34002638</v>
      </c>
      <c r="DT49" s="20">
        <f t="shared" si="39"/>
        <v>23325833</v>
      </c>
      <c r="DU49" s="20">
        <f t="shared" si="39"/>
        <v>20657352</v>
      </c>
      <c r="DV49" s="20">
        <f t="shared" si="39"/>
        <v>15196130</v>
      </c>
      <c r="DW49" s="20">
        <f t="shared" si="39"/>
        <v>186069680</v>
      </c>
      <c r="DX49" s="20">
        <f t="shared" si="39"/>
        <v>317417</v>
      </c>
      <c r="DY49" s="20">
        <f t="shared" si="39"/>
        <v>2456580</v>
      </c>
      <c r="DZ49" s="20">
        <f t="shared" si="39"/>
        <v>1449908</v>
      </c>
      <c r="EA49" s="20">
        <f aca="true" t="shared" si="40" ref="EA49:GL49">SUM(EA44:EA48)</f>
        <v>1575796</v>
      </c>
      <c r="EB49" s="20">
        <f t="shared" si="40"/>
        <v>1245166</v>
      </c>
      <c r="EC49" s="20">
        <f t="shared" si="40"/>
        <v>420536</v>
      </c>
      <c r="ED49" s="20">
        <f t="shared" si="40"/>
        <v>7465403</v>
      </c>
      <c r="EE49" s="20">
        <f t="shared" si="40"/>
        <v>2035788</v>
      </c>
      <c r="EF49" s="20">
        <f t="shared" si="40"/>
        <v>9381265</v>
      </c>
      <c r="EG49" s="20">
        <f t="shared" si="40"/>
        <v>4259655</v>
      </c>
      <c r="EH49" s="20">
        <f t="shared" si="40"/>
        <v>4985028</v>
      </c>
      <c r="EI49" s="20">
        <f t="shared" si="40"/>
        <v>1795834</v>
      </c>
      <c r="EJ49" s="20">
        <f t="shared" si="40"/>
        <v>1346739</v>
      </c>
      <c r="EK49" s="20">
        <f t="shared" si="40"/>
        <v>23804309</v>
      </c>
      <c r="EL49" s="20">
        <f t="shared" si="40"/>
        <v>0</v>
      </c>
      <c r="EM49" s="20">
        <f t="shared" si="40"/>
        <v>0</v>
      </c>
      <c r="EN49" s="20">
        <f t="shared" si="40"/>
        <v>176751982</v>
      </c>
      <c r="EO49" s="20">
        <f t="shared" si="40"/>
        <v>332770874</v>
      </c>
      <c r="EP49" s="20">
        <f t="shared" si="40"/>
        <v>530075963</v>
      </c>
      <c r="EQ49" s="20">
        <f t="shared" si="40"/>
        <v>812625385</v>
      </c>
      <c r="ER49" s="20">
        <f t="shared" si="40"/>
        <v>767982737</v>
      </c>
      <c r="ES49" s="20">
        <f t="shared" si="40"/>
        <v>2620206941</v>
      </c>
      <c r="ET49" s="20">
        <f t="shared" si="40"/>
        <v>0</v>
      </c>
      <c r="EU49" s="20">
        <f t="shared" si="40"/>
        <v>0</v>
      </c>
      <c r="EV49" s="20">
        <f t="shared" si="40"/>
        <v>66051765</v>
      </c>
      <c r="EW49" s="20">
        <f t="shared" si="40"/>
        <v>149835491</v>
      </c>
      <c r="EX49" s="20">
        <f t="shared" si="40"/>
        <v>229698514</v>
      </c>
      <c r="EY49" s="20">
        <f t="shared" si="40"/>
        <v>414042003</v>
      </c>
      <c r="EZ49" s="20">
        <f t="shared" si="40"/>
        <v>338665230</v>
      </c>
      <c r="FA49" s="20">
        <f t="shared" si="40"/>
        <v>1198293003</v>
      </c>
      <c r="FB49" s="20">
        <f t="shared" si="40"/>
        <v>110700217</v>
      </c>
      <c r="FC49" s="20">
        <f t="shared" si="40"/>
        <v>166350663</v>
      </c>
      <c r="FD49" s="20">
        <f t="shared" si="40"/>
        <v>269277109</v>
      </c>
      <c r="FE49" s="20">
        <f t="shared" si="40"/>
        <v>317696848</v>
      </c>
      <c r="FF49" s="20">
        <f t="shared" si="40"/>
        <v>207201007</v>
      </c>
      <c r="FG49" s="20">
        <f t="shared" si="40"/>
        <v>1071225844</v>
      </c>
      <c r="FH49" s="20">
        <f t="shared" si="40"/>
        <v>0</v>
      </c>
      <c r="FI49" s="20">
        <f t="shared" si="40"/>
        <v>16584720</v>
      </c>
      <c r="FJ49" s="20">
        <f t="shared" si="40"/>
        <v>31100340</v>
      </c>
      <c r="FK49" s="20">
        <f t="shared" si="40"/>
        <v>80886534</v>
      </c>
      <c r="FL49" s="20">
        <f t="shared" si="40"/>
        <v>222116500</v>
      </c>
      <c r="FM49" s="20">
        <f t="shared" si="40"/>
        <v>350688094</v>
      </c>
      <c r="FN49" s="20">
        <f t="shared" si="40"/>
        <v>0</v>
      </c>
      <c r="FO49" s="20">
        <f t="shared" si="40"/>
        <v>0</v>
      </c>
      <c r="FP49" s="20">
        <f t="shared" si="40"/>
        <v>24156090</v>
      </c>
      <c r="FQ49" s="20">
        <f t="shared" si="40"/>
        <v>43636770</v>
      </c>
      <c r="FR49" s="20">
        <f t="shared" si="40"/>
        <v>64616030</v>
      </c>
      <c r="FS49" s="20">
        <f t="shared" si="40"/>
        <v>90062270</v>
      </c>
      <c r="FT49" s="20">
        <f t="shared" si="40"/>
        <v>78051080</v>
      </c>
      <c r="FU49" s="20">
        <f t="shared" si="40"/>
        <v>300522240</v>
      </c>
      <c r="FV49" s="20">
        <f t="shared" si="40"/>
        <v>0</v>
      </c>
      <c r="FW49" s="20">
        <f t="shared" si="40"/>
        <v>0</v>
      </c>
      <c r="FX49" s="20">
        <f t="shared" si="40"/>
        <v>9725780</v>
      </c>
      <c r="FY49" s="20">
        <f t="shared" si="40"/>
        <v>21983070</v>
      </c>
      <c r="FZ49" s="20">
        <f t="shared" si="40"/>
        <v>28536780</v>
      </c>
      <c r="GA49" s="20">
        <f t="shared" si="40"/>
        <v>48474540</v>
      </c>
      <c r="GB49" s="20">
        <f t="shared" si="40"/>
        <v>36404950</v>
      </c>
      <c r="GC49" s="20">
        <f t="shared" si="40"/>
        <v>145125120</v>
      </c>
      <c r="GD49" s="20">
        <f t="shared" si="40"/>
        <v>14430310</v>
      </c>
      <c r="GE49" s="20">
        <f t="shared" si="40"/>
        <v>19825030</v>
      </c>
      <c r="GF49" s="20">
        <f t="shared" si="40"/>
        <v>33244860</v>
      </c>
      <c r="GG49" s="20">
        <f t="shared" si="40"/>
        <v>33623570</v>
      </c>
      <c r="GH49" s="20">
        <f t="shared" si="40"/>
        <v>21642090</v>
      </c>
      <c r="GI49" s="20">
        <f t="shared" si="40"/>
        <v>122765860</v>
      </c>
      <c r="GJ49" s="20">
        <f t="shared" si="40"/>
        <v>0</v>
      </c>
      <c r="GK49" s="20">
        <f t="shared" si="40"/>
        <v>1828670</v>
      </c>
      <c r="GL49" s="20">
        <f t="shared" si="40"/>
        <v>2834390</v>
      </c>
      <c r="GM49" s="20">
        <f>SUM(GM44:GM48)</f>
        <v>7964160</v>
      </c>
      <c r="GN49" s="20">
        <f>SUM(GN44:GN48)</f>
        <v>20004040</v>
      </c>
      <c r="GO49" s="20">
        <f>SUM(GO44:GO48)</f>
        <v>32631260</v>
      </c>
      <c r="GP49" s="20">
        <f>SUM(GP44:GP48)</f>
        <v>0</v>
      </c>
      <c r="GQ49" s="20">
        <f>SUM(GQ44:GQ48)</f>
        <v>72655183</v>
      </c>
      <c r="GR49" s="20">
        <f>SUM(GR44:GR48)</f>
        <v>832962036</v>
      </c>
      <c r="GS49" s="20">
        <f>SUM(GS44:GS48)</f>
        <v>738921444</v>
      </c>
      <c r="GT49" s="20">
        <f>SUM(GT44:GT48)</f>
        <v>901835990</v>
      </c>
      <c r="GU49" s="20">
        <f>SUM(GU44:GU48)</f>
        <v>1209491866</v>
      </c>
      <c r="GV49" s="20">
        <f>SUM(GV44:GV48)</f>
        <v>1106700172</v>
      </c>
      <c r="GW49" s="20">
        <f>SUM(GW44:GW48)</f>
        <v>4862566691</v>
      </c>
    </row>
    <row r="50" spans="1:205" ht="18" customHeight="1" thickBot="1">
      <c r="A50" s="26" t="s">
        <v>53</v>
      </c>
      <c r="B50" s="27"/>
      <c r="C50" s="20">
        <f aca="true" t="shared" si="41" ref="C50:BN50">+C49+C43</f>
        <v>196053256</v>
      </c>
      <c r="D50" s="20">
        <f t="shared" si="41"/>
        <v>1217455654</v>
      </c>
      <c r="E50" s="20">
        <f t="shared" si="41"/>
        <v>761562325</v>
      </c>
      <c r="F50" s="20">
        <f t="shared" si="41"/>
        <v>788441446</v>
      </c>
      <c r="G50" s="20">
        <f t="shared" si="41"/>
        <v>706278070</v>
      </c>
      <c r="H50" s="20">
        <f t="shared" si="41"/>
        <v>608272186</v>
      </c>
      <c r="I50" s="20">
        <f t="shared" si="41"/>
        <v>4278062937</v>
      </c>
      <c r="J50" s="20">
        <f t="shared" si="41"/>
        <v>148626296</v>
      </c>
      <c r="K50" s="20">
        <f t="shared" si="41"/>
        <v>944134615</v>
      </c>
      <c r="L50" s="20">
        <f t="shared" si="41"/>
        <v>549701173</v>
      </c>
      <c r="M50" s="20">
        <f t="shared" si="41"/>
        <v>569701107</v>
      </c>
      <c r="N50" s="20">
        <f t="shared" si="41"/>
        <v>493615861</v>
      </c>
      <c r="O50" s="20">
        <f t="shared" si="41"/>
        <v>435558345</v>
      </c>
      <c r="P50" s="20">
        <f t="shared" si="41"/>
        <v>3141337397</v>
      </c>
      <c r="Q50" s="20">
        <f t="shared" si="41"/>
        <v>37373736</v>
      </c>
      <c r="R50" s="20">
        <f t="shared" si="41"/>
        <v>217507084</v>
      </c>
      <c r="S50" s="20">
        <f t="shared" si="41"/>
        <v>123386793</v>
      </c>
      <c r="T50" s="20">
        <f t="shared" si="41"/>
        <v>113541568</v>
      </c>
      <c r="U50" s="20">
        <f t="shared" si="41"/>
        <v>125091909</v>
      </c>
      <c r="V50" s="20">
        <f t="shared" si="41"/>
        <v>137977220</v>
      </c>
      <c r="W50" s="20">
        <f t="shared" si="41"/>
        <v>754878310</v>
      </c>
      <c r="X50" s="20">
        <f t="shared" si="41"/>
        <v>439000</v>
      </c>
      <c r="Y50" s="20">
        <f t="shared" si="41"/>
        <v>5233750</v>
      </c>
      <c r="Z50" s="20">
        <f t="shared" si="41"/>
        <v>4236750</v>
      </c>
      <c r="AA50" s="20">
        <f t="shared" si="41"/>
        <v>12730760</v>
      </c>
      <c r="AB50" s="20">
        <f t="shared" si="41"/>
        <v>29366975</v>
      </c>
      <c r="AC50" s="20">
        <f t="shared" si="41"/>
        <v>49327975</v>
      </c>
      <c r="AD50" s="20">
        <f t="shared" si="41"/>
        <v>101335210</v>
      </c>
      <c r="AE50" s="20">
        <f t="shared" si="41"/>
        <v>2686080</v>
      </c>
      <c r="AF50" s="20">
        <f t="shared" si="41"/>
        <v>23172850</v>
      </c>
      <c r="AG50" s="20">
        <f t="shared" si="41"/>
        <v>21889130</v>
      </c>
      <c r="AH50" s="20">
        <f t="shared" si="41"/>
        <v>18105180</v>
      </c>
      <c r="AI50" s="20">
        <f t="shared" si="41"/>
        <v>36622273</v>
      </c>
      <c r="AJ50" s="20">
        <f t="shared" si="41"/>
        <v>65434150</v>
      </c>
      <c r="AK50" s="20">
        <f t="shared" si="41"/>
        <v>167909663</v>
      </c>
      <c r="AL50" s="20">
        <f t="shared" si="41"/>
        <v>320000</v>
      </c>
      <c r="AM50" s="20">
        <f t="shared" si="41"/>
        <v>841500</v>
      </c>
      <c r="AN50" s="20">
        <f t="shared" si="41"/>
        <v>545500</v>
      </c>
      <c r="AO50" s="20">
        <f t="shared" si="41"/>
        <v>1136500</v>
      </c>
      <c r="AP50" s="20">
        <f t="shared" si="41"/>
        <v>1051820</v>
      </c>
      <c r="AQ50" s="20">
        <f t="shared" si="41"/>
        <v>572000</v>
      </c>
      <c r="AR50" s="20">
        <f t="shared" si="41"/>
        <v>4467320</v>
      </c>
      <c r="AS50" s="20">
        <f t="shared" si="41"/>
        <v>86930140</v>
      </c>
      <c r="AT50" s="20">
        <f t="shared" si="41"/>
        <v>511561936</v>
      </c>
      <c r="AU50" s="20">
        <f t="shared" si="41"/>
        <v>288157159</v>
      </c>
      <c r="AV50" s="20">
        <f t="shared" si="41"/>
        <v>307152119</v>
      </c>
      <c r="AW50" s="20">
        <f t="shared" si="41"/>
        <v>182578727</v>
      </c>
      <c r="AX50" s="20">
        <f t="shared" si="41"/>
        <v>95828500</v>
      </c>
      <c r="AY50" s="20">
        <f t="shared" si="41"/>
        <v>1472208581</v>
      </c>
      <c r="AZ50" s="20">
        <f t="shared" si="41"/>
        <v>10587360</v>
      </c>
      <c r="BA50" s="20">
        <f t="shared" si="41"/>
        <v>119871255</v>
      </c>
      <c r="BB50" s="20">
        <f t="shared" si="41"/>
        <v>65986921</v>
      </c>
      <c r="BC50" s="20">
        <f t="shared" si="41"/>
        <v>66912970</v>
      </c>
      <c r="BD50" s="20">
        <f t="shared" si="41"/>
        <v>55008547</v>
      </c>
      <c r="BE50" s="20">
        <f t="shared" si="41"/>
        <v>21332230</v>
      </c>
      <c r="BF50" s="20">
        <f t="shared" si="41"/>
        <v>339699283</v>
      </c>
      <c r="BG50" s="20">
        <f t="shared" si="41"/>
        <v>10289980</v>
      </c>
      <c r="BH50" s="20">
        <f t="shared" si="41"/>
        <v>65946240</v>
      </c>
      <c r="BI50" s="20">
        <f t="shared" si="41"/>
        <v>45498920</v>
      </c>
      <c r="BJ50" s="20">
        <f t="shared" si="41"/>
        <v>50122010</v>
      </c>
      <c r="BK50" s="20">
        <f t="shared" si="41"/>
        <v>63895610</v>
      </c>
      <c r="BL50" s="20">
        <f t="shared" si="41"/>
        <v>65086270</v>
      </c>
      <c r="BM50" s="20">
        <f t="shared" si="41"/>
        <v>300839030</v>
      </c>
      <c r="BN50" s="20">
        <f t="shared" si="41"/>
        <v>2414370</v>
      </c>
      <c r="BO50" s="20">
        <f aca="true" t="shared" si="42" ref="BO50:DZ50">+BO49+BO43</f>
        <v>75493537</v>
      </c>
      <c r="BP50" s="20">
        <f t="shared" si="42"/>
        <v>95590216</v>
      </c>
      <c r="BQ50" s="20">
        <f t="shared" si="42"/>
        <v>136170658</v>
      </c>
      <c r="BR50" s="20">
        <f t="shared" si="42"/>
        <v>159091758</v>
      </c>
      <c r="BS50" s="20">
        <f t="shared" si="42"/>
        <v>139264710</v>
      </c>
      <c r="BT50" s="20">
        <f t="shared" si="42"/>
        <v>608025249</v>
      </c>
      <c r="BU50" s="20">
        <f t="shared" si="42"/>
        <v>1910880</v>
      </c>
      <c r="BV50" s="20">
        <f t="shared" si="42"/>
        <v>62910527</v>
      </c>
      <c r="BW50" s="20">
        <f t="shared" si="42"/>
        <v>81511616</v>
      </c>
      <c r="BX50" s="20">
        <f t="shared" si="42"/>
        <v>116206482</v>
      </c>
      <c r="BY50" s="20">
        <f t="shared" si="42"/>
        <v>136899958</v>
      </c>
      <c r="BZ50" s="20">
        <f t="shared" si="42"/>
        <v>113520770</v>
      </c>
      <c r="CA50" s="20">
        <f t="shared" si="42"/>
        <v>512960233</v>
      </c>
      <c r="CB50" s="20">
        <f t="shared" si="42"/>
        <v>503490</v>
      </c>
      <c r="CC50" s="20">
        <f t="shared" si="42"/>
        <v>12484110</v>
      </c>
      <c r="CD50" s="20">
        <f t="shared" si="42"/>
        <v>13915470</v>
      </c>
      <c r="CE50" s="20">
        <f t="shared" si="42"/>
        <v>17765976</v>
      </c>
      <c r="CF50" s="20">
        <f t="shared" si="42"/>
        <v>20350320</v>
      </c>
      <c r="CG50" s="20">
        <f t="shared" si="42"/>
        <v>15630440</v>
      </c>
      <c r="CH50" s="20">
        <f t="shared" si="42"/>
        <v>80649806</v>
      </c>
      <c r="CI50" s="20">
        <f t="shared" si="42"/>
        <v>0</v>
      </c>
      <c r="CJ50" s="20">
        <f t="shared" si="42"/>
        <v>98900</v>
      </c>
      <c r="CK50" s="20">
        <f t="shared" si="42"/>
        <v>163130</v>
      </c>
      <c r="CL50" s="20">
        <f t="shared" si="42"/>
        <v>2198200</v>
      </c>
      <c r="CM50" s="20">
        <f t="shared" si="42"/>
        <v>1841480</v>
      </c>
      <c r="CN50" s="20">
        <f t="shared" si="42"/>
        <v>10113500</v>
      </c>
      <c r="CO50" s="20">
        <f t="shared" si="42"/>
        <v>14415210</v>
      </c>
      <c r="CP50" s="20">
        <f t="shared" si="42"/>
        <v>40099412</v>
      </c>
      <c r="CQ50" s="20">
        <f t="shared" si="42"/>
        <v>177665180</v>
      </c>
      <c r="CR50" s="20">
        <f t="shared" si="42"/>
        <v>105680745</v>
      </c>
      <c r="CS50" s="20">
        <f t="shared" si="42"/>
        <v>71024854</v>
      </c>
      <c r="CT50" s="20">
        <f t="shared" si="42"/>
        <v>48185094</v>
      </c>
      <c r="CU50" s="20">
        <f t="shared" si="42"/>
        <v>30785730</v>
      </c>
      <c r="CV50" s="20">
        <f t="shared" si="42"/>
        <v>473441015</v>
      </c>
      <c r="CW50" s="20">
        <f t="shared" si="42"/>
        <v>288700</v>
      </c>
      <c r="CX50" s="20">
        <f t="shared" si="42"/>
        <v>2077700</v>
      </c>
      <c r="CY50" s="20">
        <f t="shared" si="42"/>
        <v>1479200</v>
      </c>
      <c r="CZ50" s="20">
        <f t="shared" si="42"/>
        <v>1652400</v>
      </c>
      <c r="DA50" s="20">
        <f t="shared" si="42"/>
        <v>2384100</v>
      </c>
      <c r="DB50" s="20">
        <f t="shared" si="42"/>
        <v>3510900</v>
      </c>
      <c r="DC50" s="20">
        <f t="shared" si="42"/>
        <v>11393000</v>
      </c>
      <c r="DD50" s="20">
        <f t="shared" si="42"/>
        <v>29069090</v>
      </c>
      <c r="DE50" s="20">
        <f t="shared" si="42"/>
        <v>38269790</v>
      </c>
      <c r="DF50" s="20">
        <f t="shared" si="42"/>
        <v>22685660</v>
      </c>
      <c r="DG50" s="20">
        <f t="shared" si="42"/>
        <v>10761010</v>
      </c>
      <c r="DH50" s="20">
        <f t="shared" si="42"/>
        <v>698370</v>
      </c>
      <c r="DI50" s="20">
        <f t="shared" si="42"/>
        <v>101483920</v>
      </c>
      <c r="DJ50" s="20">
        <f t="shared" si="42"/>
        <v>1575268</v>
      </c>
      <c r="DK50" s="20">
        <f t="shared" si="42"/>
        <v>11115212</v>
      </c>
      <c r="DL50" s="20">
        <f t="shared" si="42"/>
        <v>5624828</v>
      </c>
      <c r="DM50" s="20">
        <f t="shared" si="42"/>
        <v>1028734</v>
      </c>
      <c r="DN50" s="20">
        <f t="shared" si="42"/>
        <v>-152760</v>
      </c>
      <c r="DO50" s="20">
        <f t="shared" si="42"/>
        <v>0</v>
      </c>
      <c r="DP50" s="20">
        <f t="shared" si="42"/>
        <v>19191282</v>
      </c>
      <c r="DQ50" s="20">
        <f t="shared" si="42"/>
        <v>38235444</v>
      </c>
      <c r="DR50" s="20">
        <f t="shared" si="42"/>
        <v>135403178</v>
      </c>
      <c r="DS50" s="20">
        <f t="shared" si="42"/>
        <v>60306927</v>
      </c>
      <c r="DT50" s="20">
        <f t="shared" si="42"/>
        <v>45658060</v>
      </c>
      <c r="DU50" s="20">
        <f t="shared" si="42"/>
        <v>35192744</v>
      </c>
      <c r="DV50" s="20">
        <f t="shared" si="42"/>
        <v>26576460</v>
      </c>
      <c r="DW50" s="20">
        <f t="shared" si="42"/>
        <v>341372813</v>
      </c>
      <c r="DX50" s="20">
        <f t="shared" si="42"/>
        <v>541280</v>
      </c>
      <c r="DY50" s="20">
        <f t="shared" si="42"/>
        <v>4286914</v>
      </c>
      <c r="DZ50" s="20">
        <f t="shared" si="42"/>
        <v>2442710</v>
      </c>
      <c r="EA50" s="20">
        <f aca="true" t="shared" si="43" ref="EA50:GL50">+EA49+EA43</f>
        <v>2579460</v>
      </c>
      <c r="EB50" s="20">
        <f t="shared" si="43"/>
        <v>2233030</v>
      </c>
      <c r="EC50" s="20">
        <f t="shared" si="43"/>
        <v>872776</v>
      </c>
      <c r="ED50" s="20">
        <f t="shared" si="43"/>
        <v>12956170</v>
      </c>
      <c r="EE50" s="20">
        <f t="shared" si="43"/>
        <v>4371898</v>
      </c>
      <c r="EF50" s="20">
        <f t="shared" si="43"/>
        <v>15875408</v>
      </c>
      <c r="EG50" s="20">
        <f t="shared" si="43"/>
        <v>8147481</v>
      </c>
      <c r="EH50" s="20">
        <f t="shared" si="43"/>
        <v>8965367</v>
      </c>
      <c r="EI50" s="20">
        <f t="shared" si="43"/>
        <v>3152327</v>
      </c>
      <c r="EJ50" s="20">
        <f t="shared" si="43"/>
        <v>1790625</v>
      </c>
      <c r="EK50" s="20">
        <f t="shared" si="43"/>
        <v>42303106</v>
      </c>
      <c r="EL50" s="20">
        <f t="shared" si="43"/>
        <v>0</v>
      </c>
      <c r="EM50" s="20">
        <f t="shared" si="43"/>
        <v>0</v>
      </c>
      <c r="EN50" s="20">
        <f t="shared" si="43"/>
        <v>344555336</v>
      </c>
      <c r="EO50" s="20">
        <f t="shared" si="43"/>
        <v>570103349</v>
      </c>
      <c r="EP50" s="20">
        <f t="shared" si="43"/>
        <v>954894110</v>
      </c>
      <c r="EQ50" s="20">
        <f t="shared" si="43"/>
        <v>1425922707</v>
      </c>
      <c r="ER50" s="20">
        <f t="shared" si="43"/>
        <v>1427972274</v>
      </c>
      <c r="ES50" s="20">
        <f t="shared" si="43"/>
        <v>4723447776</v>
      </c>
      <c r="ET50" s="20">
        <f t="shared" si="43"/>
        <v>0</v>
      </c>
      <c r="EU50" s="20">
        <f t="shared" si="43"/>
        <v>0</v>
      </c>
      <c r="EV50" s="20">
        <f t="shared" si="43"/>
        <v>145351985</v>
      </c>
      <c r="EW50" s="20">
        <f t="shared" si="43"/>
        <v>274869401</v>
      </c>
      <c r="EX50" s="20">
        <f t="shared" si="43"/>
        <v>438369854</v>
      </c>
      <c r="EY50" s="20">
        <f t="shared" si="43"/>
        <v>739355293</v>
      </c>
      <c r="EZ50" s="20">
        <f t="shared" si="43"/>
        <v>671522198</v>
      </c>
      <c r="FA50" s="20">
        <f t="shared" si="43"/>
        <v>2269468731</v>
      </c>
      <c r="FB50" s="20">
        <f t="shared" si="43"/>
        <v>196695031</v>
      </c>
      <c r="FC50" s="20">
        <f t="shared" si="43"/>
        <v>268589318</v>
      </c>
      <c r="FD50" s="20">
        <f t="shared" si="43"/>
        <v>466875956</v>
      </c>
      <c r="FE50" s="20">
        <f t="shared" si="43"/>
        <v>557231083</v>
      </c>
      <c r="FF50" s="20">
        <f t="shared" si="43"/>
        <v>332874657</v>
      </c>
      <c r="FG50" s="20">
        <f t="shared" si="43"/>
        <v>1822266045</v>
      </c>
      <c r="FH50" s="20">
        <f t="shared" si="43"/>
        <v>2508320</v>
      </c>
      <c r="FI50" s="20">
        <f t="shared" si="43"/>
        <v>26644630</v>
      </c>
      <c r="FJ50" s="20">
        <f t="shared" si="43"/>
        <v>49648300</v>
      </c>
      <c r="FK50" s="20">
        <f t="shared" si="43"/>
        <v>129336331</v>
      </c>
      <c r="FL50" s="20">
        <f t="shared" si="43"/>
        <v>423575419</v>
      </c>
      <c r="FM50" s="20">
        <f t="shared" si="43"/>
        <v>631713000</v>
      </c>
      <c r="FN50" s="20">
        <f t="shared" si="43"/>
        <v>0</v>
      </c>
      <c r="FO50" s="20">
        <f t="shared" si="43"/>
        <v>0</v>
      </c>
      <c r="FP50" s="20">
        <f t="shared" si="43"/>
        <v>47233430</v>
      </c>
      <c r="FQ50" s="20">
        <f t="shared" si="43"/>
        <v>74430290</v>
      </c>
      <c r="FR50" s="20">
        <f t="shared" si="43"/>
        <v>114190030</v>
      </c>
      <c r="FS50" s="20">
        <f t="shared" si="43"/>
        <v>155356740</v>
      </c>
      <c r="FT50" s="20">
        <f t="shared" si="43"/>
        <v>145615520</v>
      </c>
      <c r="FU50" s="20">
        <f t="shared" si="43"/>
        <v>536826010</v>
      </c>
      <c r="FV50" s="20">
        <f t="shared" si="43"/>
        <v>0</v>
      </c>
      <c r="FW50" s="20">
        <f t="shared" si="43"/>
        <v>0</v>
      </c>
      <c r="FX50" s="20">
        <f t="shared" si="43"/>
        <v>21476900</v>
      </c>
      <c r="FY50" s="20">
        <f t="shared" si="43"/>
        <v>39563910</v>
      </c>
      <c r="FZ50" s="20">
        <f t="shared" si="43"/>
        <v>55158500</v>
      </c>
      <c r="GA50" s="20">
        <f t="shared" si="43"/>
        <v>85412390</v>
      </c>
      <c r="GB50" s="20">
        <f t="shared" si="43"/>
        <v>74144720</v>
      </c>
      <c r="GC50" s="20">
        <f t="shared" si="43"/>
        <v>275756420</v>
      </c>
      <c r="GD50" s="20">
        <f t="shared" si="43"/>
        <v>25302850</v>
      </c>
      <c r="GE50" s="20">
        <f t="shared" si="43"/>
        <v>31879300</v>
      </c>
      <c r="GF50" s="20">
        <f t="shared" si="43"/>
        <v>54064340</v>
      </c>
      <c r="GG50" s="20">
        <f t="shared" si="43"/>
        <v>57883990</v>
      </c>
      <c r="GH50" s="20">
        <f t="shared" si="43"/>
        <v>34693440</v>
      </c>
      <c r="GI50" s="20">
        <f t="shared" si="43"/>
        <v>203823920</v>
      </c>
      <c r="GJ50" s="20">
        <f t="shared" si="43"/>
        <v>453680</v>
      </c>
      <c r="GK50" s="20">
        <f t="shared" si="43"/>
        <v>2987080</v>
      </c>
      <c r="GL50" s="20">
        <f t="shared" si="43"/>
        <v>4967190</v>
      </c>
      <c r="GM50" s="20">
        <f aca="true" t="shared" si="44" ref="GM50:GW50">+GM49+GM43</f>
        <v>12060360</v>
      </c>
      <c r="GN50" s="20">
        <f t="shared" si="44"/>
        <v>36777360</v>
      </c>
      <c r="GO50" s="20">
        <f t="shared" si="44"/>
        <v>57245670</v>
      </c>
      <c r="GP50" s="20">
        <f t="shared" si="44"/>
        <v>0</v>
      </c>
      <c r="GQ50" s="20">
        <f t="shared" si="44"/>
        <v>196053256</v>
      </c>
      <c r="GR50" s="20">
        <f t="shared" si="44"/>
        <v>1562010990</v>
      </c>
      <c r="GS50" s="20">
        <f t="shared" si="44"/>
        <v>1331665674</v>
      </c>
      <c r="GT50" s="20">
        <f t="shared" si="44"/>
        <v>1743335556</v>
      </c>
      <c r="GU50" s="20">
        <f t="shared" si="44"/>
        <v>2132200777</v>
      </c>
      <c r="GV50" s="20">
        <f t="shared" si="44"/>
        <v>2036244460</v>
      </c>
      <c r="GW50" s="20">
        <f t="shared" si="44"/>
        <v>9001510713</v>
      </c>
    </row>
    <row r="51" spans="1:205" ht="18" customHeight="1" thickBot="1">
      <c r="A51" s="28" t="s">
        <v>54</v>
      </c>
      <c r="B51" s="29"/>
      <c r="C51" s="20">
        <f aca="true" t="shared" si="45" ref="C51:BN51">+C50+C35+C31+C23+C16</f>
        <v>965205601</v>
      </c>
      <c r="D51" s="20">
        <f t="shared" si="45"/>
        <v>6283274251</v>
      </c>
      <c r="E51" s="20">
        <f t="shared" si="45"/>
        <v>4241682411</v>
      </c>
      <c r="F51" s="20">
        <f t="shared" si="45"/>
        <v>4719839863</v>
      </c>
      <c r="G51" s="20">
        <f t="shared" si="45"/>
        <v>4011494440</v>
      </c>
      <c r="H51" s="20">
        <f t="shared" si="45"/>
        <v>3121264588</v>
      </c>
      <c r="I51" s="20">
        <f t="shared" si="45"/>
        <v>23342761154</v>
      </c>
      <c r="J51" s="20">
        <f t="shared" si="45"/>
        <v>712094173</v>
      </c>
      <c r="K51" s="20">
        <f t="shared" si="45"/>
        <v>4769108080</v>
      </c>
      <c r="L51" s="20">
        <f t="shared" si="45"/>
        <v>3013608414</v>
      </c>
      <c r="M51" s="20">
        <f t="shared" si="45"/>
        <v>3240278752</v>
      </c>
      <c r="N51" s="20">
        <f t="shared" si="45"/>
        <v>2580592010</v>
      </c>
      <c r="O51" s="20">
        <f t="shared" si="45"/>
        <v>1969305702</v>
      </c>
      <c r="P51" s="20">
        <f t="shared" si="45"/>
        <v>16284987131</v>
      </c>
      <c r="Q51" s="20">
        <f t="shared" si="45"/>
        <v>230058162</v>
      </c>
      <c r="R51" s="20">
        <f t="shared" si="45"/>
        <v>1154322601</v>
      </c>
      <c r="S51" s="20">
        <f t="shared" si="45"/>
        <v>649369555</v>
      </c>
      <c r="T51" s="20">
        <f t="shared" si="45"/>
        <v>610830388</v>
      </c>
      <c r="U51" s="20">
        <f t="shared" si="45"/>
        <v>551858249</v>
      </c>
      <c r="V51" s="20">
        <f t="shared" si="45"/>
        <v>568540587</v>
      </c>
      <c r="W51" s="20">
        <f t="shared" si="45"/>
        <v>3764979542</v>
      </c>
      <c r="X51" s="20">
        <f t="shared" si="45"/>
        <v>576500</v>
      </c>
      <c r="Y51" s="20">
        <f t="shared" si="45"/>
        <v>13433750</v>
      </c>
      <c r="Z51" s="20">
        <f t="shared" si="45"/>
        <v>24711750</v>
      </c>
      <c r="AA51" s="20">
        <f t="shared" si="45"/>
        <v>46718410</v>
      </c>
      <c r="AB51" s="20">
        <f t="shared" si="45"/>
        <v>100200675</v>
      </c>
      <c r="AC51" s="20">
        <f t="shared" si="45"/>
        <v>171178300</v>
      </c>
      <c r="AD51" s="20">
        <f t="shared" si="45"/>
        <v>356819385</v>
      </c>
      <c r="AE51" s="20">
        <f t="shared" si="45"/>
        <v>16875780</v>
      </c>
      <c r="AF51" s="20">
        <f t="shared" si="45"/>
        <v>164047252</v>
      </c>
      <c r="AG51" s="20">
        <f t="shared" si="45"/>
        <v>128982080</v>
      </c>
      <c r="AH51" s="20">
        <f t="shared" si="45"/>
        <v>152228092</v>
      </c>
      <c r="AI51" s="20">
        <f t="shared" si="45"/>
        <v>187602001</v>
      </c>
      <c r="AJ51" s="20">
        <f t="shared" si="45"/>
        <v>287493140</v>
      </c>
      <c r="AK51" s="20">
        <f t="shared" si="45"/>
        <v>937228345</v>
      </c>
      <c r="AL51" s="20">
        <f t="shared" si="45"/>
        <v>743500</v>
      </c>
      <c r="AM51" s="20">
        <f t="shared" si="45"/>
        <v>2806500</v>
      </c>
      <c r="AN51" s="20">
        <f t="shared" si="45"/>
        <v>2734500</v>
      </c>
      <c r="AO51" s="20">
        <f t="shared" si="45"/>
        <v>3265000</v>
      </c>
      <c r="AP51" s="20">
        <f t="shared" si="45"/>
        <v>2883320</v>
      </c>
      <c r="AQ51" s="20">
        <f t="shared" si="45"/>
        <v>2717500</v>
      </c>
      <c r="AR51" s="20">
        <f t="shared" si="45"/>
        <v>15150320</v>
      </c>
      <c r="AS51" s="20">
        <f t="shared" si="45"/>
        <v>333004706</v>
      </c>
      <c r="AT51" s="20">
        <f t="shared" si="45"/>
        <v>2376021949</v>
      </c>
      <c r="AU51" s="20">
        <f t="shared" si="45"/>
        <v>1528036188</v>
      </c>
      <c r="AV51" s="20">
        <f t="shared" si="45"/>
        <v>1677057090</v>
      </c>
      <c r="AW51" s="20">
        <f t="shared" si="45"/>
        <v>1112201036</v>
      </c>
      <c r="AX51" s="20">
        <f t="shared" si="45"/>
        <v>540935885</v>
      </c>
      <c r="AY51" s="20">
        <f t="shared" si="45"/>
        <v>7567256854</v>
      </c>
      <c r="AZ51" s="20">
        <f t="shared" si="45"/>
        <v>58477985</v>
      </c>
      <c r="BA51" s="20">
        <f t="shared" si="45"/>
        <v>704189008</v>
      </c>
      <c r="BB51" s="20">
        <f t="shared" si="45"/>
        <v>456631721</v>
      </c>
      <c r="BC51" s="20">
        <f t="shared" si="45"/>
        <v>502593912</v>
      </c>
      <c r="BD51" s="20">
        <f t="shared" si="45"/>
        <v>365015449</v>
      </c>
      <c r="BE51" s="20">
        <f t="shared" si="45"/>
        <v>157877820</v>
      </c>
      <c r="BF51" s="20">
        <f t="shared" si="45"/>
        <v>2244785895</v>
      </c>
      <c r="BG51" s="20">
        <f t="shared" si="45"/>
        <v>72357540</v>
      </c>
      <c r="BH51" s="20">
        <f t="shared" si="45"/>
        <v>354287020</v>
      </c>
      <c r="BI51" s="20">
        <f t="shared" si="45"/>
        <v>223142620</v>
      </c>
      <c r="BJ51" s="20">
        <f t="shared" si="45"/>
        <v>247585860</v>
      </c>
      <c r="BK51" s="20">
        <f t="shared" si="45"/>
        <v>260831280</v>
      </c>
      <c r="BL51" s="20">
        <f t="shared" si="45"/>
        <v>240562470</v>
      </c>
      <c r="BM51" s="20">
        <f t="shared" si="45"/>
        <v>1398766790</v>
      </c>
      <c r="BN51" s="20">
        <f t="shared" si="45"/>
        <v>7487360</v>
      </c>
      <c r="BO51" s="20">
        <f aca="true" t="shared" si="46" ref="BO51:DZ51">+BO50+BO35+BO31+BO23+BO16</f>
        <v>258711790</v>
      </c>
      <c r="BP51" s="20">
        <f t="shared" si="46"/>
        <v>383527523</v>
      </c>
      <c r="BQ51" s="20">
        <f t="shared" si="46"/>
        <v>789798783</v>
      </c>
      <c r="BR51" s="20">
        <f t="shared" si="46"/>
        <v>990685408</v>
      </c>
      <c r="BS51" s="20">
        <f t="shared" si="46"/>
        <v>937800627</v>
      </c>
      <c r="BT51" s="20">
        <f t="shared" si="46"/>
        <v>3368011491</v>
      </c>
      <c r="BU51" s="20">
        <f t="shared" si="46"/>
        <v>5605810</v>
      </c>
      <c r="BV51" s="20">
        <f t="shared" si="46"/>
        <v>215483171</v>
      </c>
      <c r="BW51" s="20">
        <f t="shared" si="46"/>
        <v>313890440</v>
      </c>
      <c r="BX51" s="20">
        <f t="shared" si="46"/>
        <v>664019937</v>
      </c>
      <c r="BY51" s="20">
        <f t="shared" si="46"/>
        <v>843902843</v>
      </c>
      <c r="BZ51" s="20">
        <f t="shared" si="46"/>
        <v>821290387</v>
      </c>
      <c r="CA51" s="20">
        <f t="shared" si="46"/>
        <v>2864192588</v>
      </c>
      <c r="CB51" s="20">
        <f t="shared" si="46"/>
        <v>1711340</v>
      </c>
      <c r="CC51" s="20">
        <f t="shared" si="46"/>
        <v>38629579</v>
      </c>
      <c r="CD51" s="20">
        <f t="shared" si="46"/>
        <v>62590543</v>
      </c>
      <c r="CE51" s="20">
        <f t="shared" si="46"/>
        <v>107970496</v>
      </c>
      <c r="CF51" s="20">
        <f t="shared" si="46"/>
        <v>131081480</v>
      </c>
      <c r="CG51" s="20">
        <f t="shared" si="46"/>
        <v>88935620</v>
      </c>
      <c r="CH51" s="20">
        <f t="shared" si="46"/>
        <v>430919058</v>
      </c>
      <c r="CI51" s="20">
        <f t="shared" si="46"/>
        <v>170210</v>
      </c>
      <c r="CJ51" s="20">
        <f t="shared" si="46"/>
        <v>4599040</v>
      </c>
      <c r="CK51" s="20">
        <f t="shared" si="46"/>
        <v>7046540</v>
      </c>
      <c r="CL51" s="20">
        <f t="shared" si="46"/>
        <v>17808350</v>
      </c>
      <c r="CM51" s="20">
        <f t="shared" si="46"/>
        <v>15701085</v>
      </c>
      <c r="CN51" s="20">
        <f t="shared" si="46"/>
        <v>27574620</v>
      </c>
      <c r="CO51" s="20">
        <f t="shared" si="46"/>
        <v>72899845</v>
      </c>
      <c r="CP51" s="20">
        <f t="shared" si="46"/>
        <v>211104395</v>
      </c>
      <c r="CQ51" s="20">
        <f t="shared" si="46"/>
        <v>1136333461</v>
      </c>
      <c r="CR51" s="20">
        <f t="shared" si="46"/>
        <v>787129524</v>
      </c>
      <c r="CS51" s="20">
        <f t="shared" si="46"/>
        <v>635440053</v>
      </c>
      <c r="CT51" s="20">
        <f t="shared" si="46"/>
        <v>411228716</v>
      </c>
      <c r="CU51" s="20">
        <f t="shared" si="46"/>
        <v>202368587</v>
      </c>
      <c r="CV51" s="20">
        <f t="shared" si="46"/>
        <v>3383604736</v>
      </c>
      <c r="CW51" s="20">
        <f t="shared" si="46"/>
        <v>1677800</v>
      </c>
      <c r="CX51" s="20">
        <f t="shared" si="46"/>
        <v>11764700</v>
      </c>
      <c r="CY51" s="20">
        <f t="shared" si="46"/>
        <v>8233900</v>
      </c>
      <c r="CZ51" s="20">
        <f t="shared" si="46"/>
        <v>9678100</v>
      </c>
      <c r="DA51" s="20">
        <f t="shared" si="46"/>
        <v>10980500</v>
      </c>
      <c r="DB51" s="20">
        <f t="shared" si="46"/>
        <v>20430500</v>
      </c>
      <c r="DC51" s="20">
        <f t="shared" si="46"/>
        <v>62765500</v>
      </c>
      <c r="DD51" s="20">
        <f t="shared" si="46"/>
        <v>361997760</v>
      </c>
      <c r="DE51" s="20">
        <f t="shared" si="46"/>
        <v>412573214</v>
      </c>
      <c r="DF51" s="20">
        <f t="shared" si="46"/>
        <v>350968518</v>
      </c>
      <c r="DG51" s="20">
        <f t="shared" si="46"/>
        <v>185007922</v>
      </c>
      <c r="DH51" s="20">
        <f t="shared" si="46"/>
        <v>19516380</v>
      </c>
      <c r="DI51" s="20">
        <f t="shared" si="46"/>
        <v>1330063794</v>
      </c>
      <c r="DJ51" s="20">
        <f t="shared" si="46"/>
        <v>9251706</v>
      </c>
      <c r="DK51" s="20">
        <f t="shared" si="46"/>
        <v>97138583</v>
      </c>
      <c r="DL51" s="20">
        <f t="shared" si="46"/>
        <v>63285275</v>
      </c>
      <c r="DM51" s="20">
        <f t="shared" si="46"/>
        <v>35957941</v>
      </c>
      <c r="DN51" s="20">
        <f t="shared" si="46"/>
        <v>41605428</v>
      </c>
      <c r="DO51" s="20">
        <f t="shared" si="46"/>
        <v>38416914</v>
      </c>
      <c r="DP51" s="20">
        <f t="shared" si="46"/>
        <v>285655847</v>
      </c>
      <c r="DQ51" s="20">
        <f t="shared" si="46"/>
        <v>200174889</v>
      </c>
      <c r="DR51" s="20">
        <f t="shared" si="46"/>
        <v>665432418</v>
      </c>
      <c r="DS51" s="20">
        <f t="shared" si="46"/>
        <v>303037135</v>
      </c>
      <c r="DT51" s="20">
        <f t="shared" si="46"/>
        <v>238835494</v>
      </c>
      <c r="DU51" s="20">
        <f t="shared" si="46"/>
        <v>173634866</v>
      </c>
      <c r="DV51" s="20">
        <f t="shared" si="46"/>
        <v>124004793</v>
      </c>
      <c r="DW51" s="20">
        <f t="shared" si="46"/>
        <v>1705119595</v>
      </c>
      <c r="DX51" s="20">
        <f t="shared" si="46"/>
        <v>5856667</v>
      </c>
      <c r="DY51" s="20">
        <f t="shared" si="46"/>
        <v>24559829</v>
      </c>
      <c r="DZ51" s="20">
        <f t="shared" si="46"/>
        <v>14331005</v>
      </c>
      <c r="EA51" s="20">
        <f aca="true" t="shared" si="47" ref="EA51:GL51">+EA50+EA35+EA31+EA23+EA16</f>
        <v>15198901</v>
      </c>
      <c r="EB51" s="20">
        <f t="shared" si="47"/>
        <v>10344082</v>
      </c>
      <c r="EC51" s="20">
        <f t="shared" si="47"/>
        <v>3959783</v>
      </c>
      <c r="ED51" s="20">
        <f t="shared" si="47"/>
        <v>74250267</v>
      </c>
      <c r="EE51" s="20">
        <f t="shared" si="47"/>
        <v>28663006</v>
      </c>
      <c r="EF51" s="20">
        <f t="shared" si="47"/>
        <v>94561091</v>
      </c>
      <c r="EG51" s="20">
        <f t="shared" si="47"/>
        <v>43085945</v>
      </c>
      <c r="EH51" s="20">
        <f t="shared" si="47"/>
        <v>39123374</v>
      </c>
      <c r="EI51" s="20">
        <f t="shared" si="47"/>
        <v>18644224</v>
      </c>
      <c r="EJ51" s="20">
        <f t="shared" si="47"/>
        <v>7829889</v>
      </c>
      <c r="EK51" s="20">
        <f t="shared" si="47"/>
        <v>231907529</v>
      </c>
      <c r="EL51" s="20">
        <f t="shared" si="47"/>
        <v>0</v>
      </c>
      <c r="EM51" s="20">
        <f t="shared" si="47"/>
        <v>0</v>
      </c>
      <c r="EN51" s="20">
        <f t="shared" si="47"/>
        <v>1586396920</v>
      </c>
      <c r="EO51" s="20">
        <f t="shared" si="47"/>
        <v>2546548641</v>
      </c>
      <c r="EP51" s="20">
        <f t="shared" si="47"/>
        <v>4220784159</v>
      </c>
      <c r="EQ51" s="20">
        <f t="shared" si="47"/>
        <v>6479109373</v>
      </c>
      <c r="ER51" s="20">
        <f t="shared" si="47"/>
        <v>6758216893</v>
      </c>
      <c r="ES51" s="20">
        <f t="shared" si="47"/>
        <v>21591055986</v>
      </c>
      <c r="ET51" s="20">
        <f t="shared" si="47"/>
        <v>0</v>
      </c>
      <c r="EU51" s="20">
        <f t="shared" si="47"/>
        <v>0</v>
      </c>
      <c r="EV51" s="20">
        <f t="shared" si="47"/>
        <v>593989320</v>
      </c>
      <c r="EW51" s="20">
        <f t="shared" si="47"/>
        <v>1050451384</v>
      </c>
      <c r="EX51" s="20">
        <f t="shared" si="47"/>
        <v>1846438849</v>
      </c>
      <c r="EY51" s="20">
        <f t="shared" si="47"/>
        <v>3363565040</v>
      </c>
      <c r="EZ51" s="20">
        <f t="shared" si="47"/>
        <v>3820327162</v>
      </c>
      <c r="FA51" s="20">
        <f t="shared" si="47"/>
        <v>10674771755</v>
      </c>
      <c r="FB51" s="20">
        <f t="shared" si="47"/>
        <v>965896981</v>
      </c>
      <c r="FC51" s="20">
        <f t="shared" si="47"/>
        <v>1428203797</v>
      </c>
      <c r="FD51" s="20">
        <f t="shared" si="47"/>
        <v>2207349914</v>
      </c>
      <c r="FE51" s="20">
        <f t="shared" si="47"/>
        <v>2721650298</v>
      </c>
      <c r="FF51" s="20">
        <f t="shared" si="47"/>
        <v>1844014355</v>
      </c>
      <c r="FG51" s="20">
        <f t="shared" si="47"/>
        <v>9167115345</v>
      </c>
      <c r="FH51" s="20">
        <f t="shared" si="47"/>
        <v>26510619</v>
      </c>
      <c r="FI51" s="20">
        <f t="shared" si="47"/>
        <v>67893460</v>
      </c>
      <c r="FJ51" s="20">
        <f t="shared" si="47"/>
        <v>166995396</v>
      </c>
      <c r="FK51" s="20">
        <f t="shared" si="47"/>
        <v>393894035</v>
      </c>
      <c r="FL51" s="20">
        <f t="shared" si="47"/>
        <v>1093875376</v>
      </c>
      <c r="FM51" s="20">
        <f t="shared" si="47"/>
        <v>1749168886</v>
      </c>
      <c r="FN51" s="20">
        <f t="shared" si="47"/>
        <v>0</v>
      </c>
      <c r="FO51" s="20">
        <f t="shared" si="47"/>
        <v>0</v>
      </c>
      <c r="FP51" s="20">
        <f t="shared" si="47"/>
        <v>219721890</v>
      </c>
      <c r="FQ51" s="20">
        <f t="shared" si="47"/>
        <v>325206290</v>
      </c>
      <c r="FR51" s="20">
        <f t="shared" si="47"/>
        <v>515152660</v>
      </c>
      <c r="FS51" s="20">
        <f t="shared" si="47"/>
        <v>720825340</v>
      </c>
      <c r="FT51" s="20">
        <f t="shared" si="47"/>
        <v>739472540</v>
      </c>
      <c r="FU51" s="20">
        <f t="shared" si="47"/>
        <v>2520378720</v>
      </c>
      <c r="FV51" s="20">
        <f t="shared" si="47"/>
        <v>0</v>
      </c>
      <c r="FW51" s="20">
        <f t="shared" si="47"/>
        <v>0</v>
      </c>
      <c r="FX51" s="20">
        <f t="shared" si="47"/>
        <v>88620970</v>
      </c>
      <c r="FY51" s="20">
        <f t="shared" si="47"/>
        <v>141757380</v>
      </c>
      <c r="FZ51" s="20">
        <f t="shared" si="47"/>
        <v>235391360</v>
      </c>
      <c r="GA51" s="20">
        <f t="shared" si="47"/>
        <v>387054220</v>
      </c>
      <c r="GB51" s="20">
        <f t="shared" si="47"/>
        <v>421876830</v>
      </c>
      <c r="GC51" s="20">
        <f t="shared" si="47"/>
        <v>1274700760</v>
      </c>
      <c r="GD51" s="20">
        <f t="shared" si="47"/>
        <v>126760310</v>
      </c>
      <c r="GE51" s="20">
        <f t="shared" si="47"/>
        <v>175442880</v>
      </c>
      <c r="GF51" s="20">
        <f t="shared" si="47"/>
        <v>261019330</v>
      </c>
      <c r="GG51" s="20">
        <f t="shared" si="47"/>
        <v>294215260</v>
      </c>
      <c r="GH51" s="20">
        <f t="shared" si="47"/>
        <v>201790990</v>
      </c>
      <c r="GI51" s="20">
        <f t="shared" si="47"/>
        <v>1059228770</v>
      </c>
      <c r="GJ51" s="20">
        <f t="shared" si="47"/>
        <v>4340610</v>
      </c>
      <c r="GK51" s="20">
        <f t="shared" si="47"/>
        <v>8006030</v>
      </c>
      <c r="GL51" s="20">
        <f t="shared" si="47"/>
        <v>18741970</v>
      </c>
      <c r="GM51" s="20">
        <f aca="true" t="shared" si="48" ref="GM51:GW51">+GM50+GM35+GM31+GM23+GM16</f>
        <v>39555860</v>
      </c>
      <c r="GN51" s="20">
        <f t="shared" si="48"/>
        <v>115804720</v>
      </c>
      <c r="GO51" s="20">
        <f t="shared" si="48"/>
        <v>186449190</v>
      </c>
      <c r="GP51" s="20">
        <f t="shared" si="48"/>
        <v>0</v>
      </c>
      <c r="GQ51" s="20">
        <f t="shared" si="48"/>
        <v>965205601</v>
      </c>
      <c r="GR51" s="20">
        <f t="shared" si="48"/>
        <v>7869671171</v>
      </c>
      <c r="GS51" s="20">
        <f t="shared" si="48"/>
        <v>6788231052</v>
      </c>
      <c r="GT51" s="20">
        <f t="shared" si="48"/>
        <v>8940624022</v>
      </c>
      <c r="GU51" s="20">
        <f t="shared" si="48"/>
        <v>10490603813</v>
      </c>
      <c r="GV51" s="20">
        <f t="shared" si="48"/>
        <v>9879481481</v>
      </c>
      <c r="GW51" s="20">
        <f t="shared" si="48"/>
        <v>44933817140</v>
      </c>
    </row>
  </sheetData>
  <mergeCells count="75">
    <mergeCell ref="J6:AD6"/>
    <mergeCell ref="C3:AD3"/>
    <mergeCell ref="C4:AD4"/>
    <mergeCell ref="C5:AD5"/>
    <mergeCell ref="GP4:GW4"/>
    <mergeCell ref="DJ4:EK4"/>
    <mergeCell ref="EL4:FM4"/>
    <mergeCell ref="FN4:GO4"/>
    <mergeCell ref="BG4:CH4"/>
    <mergeCell ref="CI4:DI4"/>
    <mergeCell ref="AE4:BF4"/>
    <mergeCell ref="A3:B8"/>
    <mergeCell ref="C6:I7"/>
    <mergeCell ref="AE3:BF3"/>
    <mergeCell ref="BG3:CH3"/>
    <mergeCell ref="CI3:DI3"/>
    <mergeCell ref="AE5:BF5"/>
    <mergeCell ref="BG5:CH5"/>
    <mergeCell ref="DJ3:EK3"/>
    <mergeCell ref="EL3:FM3"/>
    <mergeCell ref="GP3:GW3"/>
    <mergeCell ref="FN3:GO3"/>
    <mergeCell ref="CI5:DI5"/>
    <mergeCell ref="DJ5:EK5"/>
    <mergeCell ref="EL5:FM5"/>
    <mergeCell ref="GP5:GW7"/>
    <mergeCell ref="GD7:GI7"/>
    <mergeCell ref="GJ7:GO7"/>
    <mergeCell ref="FN6:GO6"/>
    <mergeCell ref="FN5:GO5"/>
    <mergeCell ref="CP6:DI6"/>
    <mergeCell ref="DJ6:DW6"/>
    <mergeCell ref="BG6:BM6"/>
    <mergeCell ref="AE6:BF6"/>
    <mergeCell ref="BN6:CH6"/>
    <mergeCell ref="CI6:CO6"/>
    <mergeCell ref="DX6:ED7"/>
    <mergeCell ref="EE6:EK7"/>
    <mergeCell ref="EL6:ES7"/>
    <mergeCell ref="DQ7:DW7"/>
    <mergeCell ref="ET6:FA7"/>
    <mergeCell ref="FB6:FG7"/>
    <mergeCell ref="FH6:FM7"/>
    <mergeCell ref="FN7:FU7"/>
    <mergeCell ref="FV7:GC7"/>
    <mergeCell ref="J7:P7"/>
    <mergeCell ref="Q7:W7"/>
    <mergeCell ref="X7:AD7"/>
    <mergeCell ref="AE7:AK7"/>
    <mergeCell ref="AL7:AR7"/>
    <mergeCell ref="AS7:AY7"/>
    <mergeCell ref="AZ7:BF7"/>
    <mergeCell ref="BG7:BM7"/>
    <mergeCell ref="BN7:BT7"/>
    <mergeCell ref="CW7:DC7"/>
    <mergeCell ref="DD7:DI7"/>
    <mergeCell ref="DJ7:DP7"/>
    <mergeCell ref="A13:B13"/>
    <mergeCell ref="BU7:CA7"/>
    <mergeCell ref="CB7:CH7"/>
    <mergeCell ref="CI7:CO7"/>
    <mergeCell ref="CP7:CV7"/>
    <mergeCell ref="A15:B15"/>
    <mergeCell ref="A16:B16"/>
    <mergeCell ref="A19:B19"/>
    <mergeCell ref="A22:B22"/>
    <mergeCell ref="A23:B23"/>
    <mergeCell ref="A30:B30"/>
    <mergeCell ref="A31:B31"/>
    <mergeCell ref="A50:B50"/>
    <mergeCell ref="A51:B51"/>
    <mergeCell ref="A34:B34"/>
    <mergeCell ref="A35:B35"/>
    <mergeCell ref="A43:B43"/>
    <mergeCell ref="A49:B49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  <colBreaks count="1" manualBreakCount="1">
    <brk id="1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W51"/>
  <sheetViews>
    <sheetView view="pageBreakPreview" zoomScaleSheetLayoutView="100" workbookViewId="0" topLeftCell="AL7">
      <selection activeCell="C6" sqref="C6:I7"/>
    </sheetView>
  </sheetViews>
  <sheetFormatPr defaultColWidth="9.00390625" defaultRowHeight="13.5"/>
  <cols>
    <col min="1" max="1" width="3.375" style="6" customWidth="1"/>
    <col min="2" max="2" width="10.00390625" style="6" customWidth="1"/>
    <col min="3" max="16" width="9.75390625" style="6" customWidth="1"/>
    <col min="17" max="127" width="7.75390625" style="6" customWidth="1"/>
    <col min="128" max="141" width="7.50390625" style="6" customWidth="1"/>
    <col min="142" max="143" width="4.75390625" style="6" customWidth="1"/>
    <col min="144" max="149" width="7.75390625" style="6" customWidth="1"/>
    <col min="150" max="151" width="4.75390625" style="6" customWidth="1"/>
    <col min="152" max="185" width="7.75390625" style="6" customWidth="1"/>
    <col min="186" max="205" width="9.75390625" style="6" customWidth="1"/>
    <col min="206" max="16384" width="9.00390625" style="6" customWidth="1"/>
  </cols>
  <sheetData>
    <row r="1" s="3" customFormat="1" ht="12.75" customHeight="1">
      <c r="A1" s="2"/>
    </row>
    <row r="2" s="4" customFormat="1" ht="12.75" customHeight="1"/>
    <row r="3" spans="1:205" s="23" customFormat="1" ht="15.75" customHeight="1">
      <c r="A3" s="57" t="s">
        <v>107</v>
      </c>
      <c r="B3" s="58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54" t="s">
        <v>85</v>
      </c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6"/>
      <c r="AS3" s="54" t="s">
        <v>89</v>
      </c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6"/>
      <c r="BU3" s="54" t="s">
        <v>89</v>
      </c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6"/>
      <c r="CW3" s="54" t="s">
        <v>89</v>
      </c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6"/>
      <c r="DX3" s="54" t="s">
        <v>89</v>
      </c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6"/>
      <c r="FB3" s="54" t="s">
        <v>89</v>
      </c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6"/>
      <c r="GD3" s="54" t="s">
        <v>89</v>
      </c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6"/>
    </row>
    <row r="4" spans="1:205" s="23" customFormat="1" ht="15.75" customHeight="1">
      <c r="A4" s="59"/>
      <c r="B4" s="60"/>
      <c r="C4" s="54" t="s">
        <v>109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Q4" s="54" t="s">
        <v>109</v>
      </c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6"/>
      <c r="AS4" s="54" t="s">
        <v>109</v>
      </c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6"/>
      <c r="BU4" s="54" t="s">
        <v>109</v>
      </c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6"/>
      <c r="CW4" s="54" t="s">
        <v>109</v>
      </c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6"/>
      <c r="DX4" s="54" t="s">
        <v>109</v>
      </c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6"/>
      <c r="FB4" s="54" t="s">
        <v>109</v>
      </c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6"/>
      <c r="GD4" s="54" t="s">
        <v>109</v>
      </c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6"/>
    </row>
    <row r="5" spans="1:205" s="23" customFormat="1" ht="15.75" customHeight="1">
      <c r="A5" s="59"/>
      <c r="B5" s="60"/>
      <c r="C5" s="42" t="s">
        <v>72</v>
      </c>
      <c r="D5" s="43"/>
      <c r="E5" s="43"/>
      <c r="F5" s="43"/>
      <c r="G5" s="43"/>
      <c r="H5" s="43"/>
      <c r="I5" s="43"/>
      <c r="J5" s="40"/>
      <c r="K5" s="40"/>
      <c r="L5" s="40"/>
      <c r="M5" s="40"/>
      <c r="N5" s="40"/>
      <c r="O5" s="40"/>
      <c r="P5" s="41"/>
      <c r="Q5" s="39" t="s">
        <v>108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1"/>
      <c r="AS5" s="39" t="s">
        <v>110</v>
      </c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1"/>
      <c r="BU5" s="39" t="s">
        <v>110</v>
      </c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1"/>
      <c r="CW5" s="39" t="s">
        <v>110</v>
      </c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1"/>
      <c r="DX5" s="39" t="s">
        <v>110</v>
      </c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1"/>
      <c r="EL5" s="45" t="s">
        <v>30</v>
      </c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7"/>
      <c r="FB5" s="54" t="s">
        <v>30</v>
      </c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6"/>
      <c r="GD5" s="54" t="s">
        <v>30</v>
      </c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6"/>
      <c r="GP5" s="42" t="s">
        <v>31</v>
      </c>
      <c r="GQ5" s="43"/>
      <c r="GR5" s="43"/>
      <c r="GS5" s="43"/>
      <c r="GT5" s="43"/>
      <c r="GU5" s="43"/>
      <c r="GV5" s="43"/>
      <c r="GW5" s="44"/>
    </row>
    <row r="6" spans="1:205" s="23" customFormat="1" ht="15.75" customHeight="1">
      <c r="A6" s="59"/>
      <c r="B6" s="60"/>
      <c r="C6" s="51"/>
      <c r="D6" s="52"/>
      <c r="E6" s="52"/>
      <c r="F6" s="52"/>
      <c r="G6" s="52"/>
      <c r="H6" s="52"/>
      <c r="I6" s="53"/>
      <c r="J6" s="42" t="s">
        <v>111</v>
      </c>
      <c r="K6" s="43"/>
      <c r="L6" s="43"/>
      <c r="M6" s="43"/>
      <c r="N6" s="43"/>
      <c r="O6" s="43"/>
      <c r="P6" s="44"/>
      <c r="Q6" s="39" t="s">
        <v>111</v>
      </c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1"/>
      <c r="AS6" s="39" t="s">
        <v>111</v>
      </c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1"/>
      <c r="BN6" s="42" t="s">
        <v>112</v>
      </c>
      <c r="BO6" s="43"/>
      <c r="BP6" s="43"/>
      <c r="BQ6" s="43"/>
      <c r="BR6" s="43"/>
      <c r="BS6" s="43"/>
      <c r="BT6" s="44"/>
      <c r="BU6" s="39" t="s">
        <v>112</v>
      </c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1"/>
      <c r="CP6" s="42" t="s">
        <v>113</v>
      </c>
      <c r="CQ6" s="43"/>
      <c r="CR6" s="43"/>
      <c r="CS6" s="43"/>
      <c r="CT6" s="43"/>
      <c r="CU6" s="43"/>
      <c r="CV6" s="44"/>
      <c r="CW6" s="39" t="s">
        <v>113</v>
      </c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1"/>
      <c r="DX6" s="42" t="s">
        <v>114</v>
      </c>
      <c r="DY6" s="43"/>
      <c r="DZ6" s="43"/>
      <c r="EA6" s="43"/>
      <c r="EB6" s="43"/>
      <c r="EC6" s="43"/>
      <c r="ED6" s="44"/>
      <c r="EE6" s="45" t="s">
        <v>115</v>
      </c>
      <c r="EF6" s="46"/>
      <c r="EG6" s="46"/>
      <c r="EH6" s="46"/>
      <c r="EI6" s="46"/>
      <c r="EJ6" s="46"/>
      <c r="EK6" s="47"/>
      <c r="EL6" s="51"/>
      <c r="EM6" s="52"/>
      <c r="EN6" s="52"/>
      <c r="EO6" s="52"/>
      <c r="EP6" s="52"/>
      <c r="EQ6" s="52"/>
      <c r="ER6" s="52"/>
      <c r="ES6" s="53"/>
      <c r="ET6" s="42" t="s">
        <v>32</v>
      </c>
      <c r="EU6" s="43"/>
      <c r="EV6" s="43"/>
      <c r="EW6" s="43"/>
      <c r="EX6" s="43"/>
      <c r="EY6" s="43"/>
      <c r="EZ6" s="43"/>
      <c r="FA6" s="44"/>
      <c r="FB6" s="42" t="s">
        <v>33</v>
      </c>
      <c r="FC6" s="43"/>
      <c r="FD6" s="43"/>
      <c r="FE6" s="43"/>
      <c r="FF6" s="43"/>
      <c r="FG6" s="44"/>
      <c r="FH6" s="42" t="s">
        <v>34</v>
      </c>
      <c r="FI6" s="43"/>
      <c r="FJ6" s="43"/>
      <c r="FK6" s="43"/>
      <c r="FL6" s="43"/>
      <c r="FM6" s="44"/>
      <c r="FN6" s="45" t="s">
        <v>35</v>
      </c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7"/>
      <c r="GD6" s="54" t="s">
        <v>35</v>
      </c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6"/>
      <c r="GP6" s="51"/>
      <c r="GQ6" s="52"/>
      <c r="GR6" s="52"/>
      <c r="GS6" s="52"/>
      <c r="GT6" s="52"/>
      <c r="GU6" s="52"/>
      <c r="GV6" s="52"/>
      <c r="GW6" s="53"/>
    </row>
    <row r="7" spans="1:205" s="23" customFormat="1" ht="15.75" customHeight="1">
      <c r="A7" s="59"/>
      <c r="B7" s="60"/>
      <c r="C7" s="36"/>
      <c r="D7" s="37"/>
      <c r="E7" s="37"/>
      <c r="F7" s="37"/>
      <c r="G7" s="37"/>
      <c r="H7" s="37"/>
      <c r="I7" s="38"/>
      <c r="J7" s="36"/>
      <c r="K7" s="37"/>
      <c r="L7" s="37"/>
      <c r="M7" s="37"/>
      <c r="N7" s="37"/>
      <c r="O7" s="37"/>
      <c r="P7" s="38"/>
      <c r="Q7" s="39" t="s">
        <v>36</v>
      </c>
      <c r="R7" s="40"/>
      <c r="S7" s="40"/>
      <c r="T7" s="40"/>
      <c r="U7" s="40"/>
      <c r="V7" s="40"/>
      <c r="W7" s="41"/>
      <c r="X7" s="39" t="s">
        <v>116</v>
      </c>
      <c r="Y7" s="40"/>
      <c r="Z7" s="40"/>
      <c r="AA7" s="40"/>
      <c r="AB7" s="40"/>
      <c r="AC7" s="40"/>
      <c r="AD7" s="41"/>
      <c r="AE7" s="39" t="s">
        <v>117</v>
      </c>
      <c r="AF7" s="40"/>
      <c r="AG7" s="40"/>
      <c r="AH7" s="40"/>
      <c r="AI7" s="40"/>
      <c r="AJ7" s="40"/>
      <c r="AK7" s="41"/>
      <c r="AL7" s="39" t="s">
        <v>118</v>
      </c>
      <c r="AM7" s="40"/>
      <c r="AN7" s="40"/>
      <c r="AO7" s="40"/>
      <c r="AP7" s="40"/>
      <c r="AQ7" s="40"/>
      <c r="AR7" s="41"/>
      <c r="AS7" s="39" t="s">
        <v>119</v>
      </c>
      <c r="AT7" s="40"/>
      <c r="AU7" s="40"/>
      <c r="AV7" s="40"/>
      <c r="AW7" s="40"/>
      <c r="AX7" s="40"/>
      <c r="AY7" s="41"/>
      <c r="AZ7" s="39" t="s">
        <v>120</v>
      </c>
      <c r="BA7" s="40"/>
      <c r="BB7" s="40"/>
      <c r="BC7" s="40"/>
      <c r="BD7" s="40"/>
      <c r="BE7" s="40"/>
      <c r="BF7" s="41"/>
      <c r="BG7" s="39" t="s">
        <v>121</v>
      </c>
      <c r="BH7" s="40"/>
      <c r="BI7" s="40"/>
      <c r="BJ7" s="40"/>
      <c r="BK7" s="40"/>
      <c r="BL7" s="40"/>
      <c r="BM7" s="41"/>
      <c r="BN7" s="36"/>
      <c r="BO7" s="37"/>
      <c r="BP7" s="37"/>
      <c r="BQ7" s="37"/>
      <c r="BR7" s="37"/>
      <c r="BS7" s="37"/>
      <c r="BT7" s="38"/>
      <c r="BU7" s="39" t="s">
        <v>37</v>
      </c>
      <c r="BV7" s="40"/>
      <c r="BW7" s="40"/>
      <c r="BX7" s="40"/>
      <c r="BY7" s="40"/>
      <c r="BZ7" s="40"/>
      <c r="CA7" s="41"/>
      <c r="CB7" s="39" t="s">
        <v>102</v>
      </c>
      <c r="CC7" s="40"/>
      <c r="CD7" s="40"/>
      <c r="CE7" s="40"/>
      <c r="CF7" s="40"/>
      <c r="CG7" s="40"/>
      <c r="CH7" s="41"/>
      <c r="CI7" s="39" t="s">
        <v>103</v>
      </c>
      <c r="CJ7" s="40"/>
      <c r="CK7" s="40"/>
      <c r="CL7" s="40"/>
      <c r="CM7" s="40"/>
      <c r="CN7" s="40"/>
      <c r="CO7" s="41"/>
      <c r="CP7" s="36"/>
      <c r="CQ7" s="37"/>
      <c r="CR7" s="37"/>
      <c r="CS7" s="37"/>
      <c r="CT7" s="37"/>
      <c r="CU7" s="37"/>
      <c r="CV7" s="38"/>
      <c r="CW7" s="39" t="s">
        <v>104</v>
      </c>
      <c r="CX7" s="40"/>
      <c r="CY7" s="40"/>
      <c r="CZ7" s="40"/>
      <c r="DA7" s="40"/>
      <c r="DB7" s="40"/>
      <c r="DC7" s="41"/>
      <c r="DD7" s="39" t="s">
        <v>83</v>
      </c>
      <c r="DE7" s="40"/>
      <c r="DF7" s="40"/>
      <c r="DG7" s="40"/>
      <c r="DH7" s="40"/>
      <c r="DI7" s="41"/>
      <c r="DJ7" s="39" t="s">
        <v>105</v>
      </c>
      <c r="DK7" s="40"/>
      <c r="DL7" s="40"/>
      <c r="DM7" s="40"/>
      <c r="DN7" s="40"/>
      <c r="DO7" s="40"/>
      <c r="DP7" s="41"/>
      <c r="DQ7" s="39" t="s">
        <v>106</v>
      </c>
      <c r="DR7" s="40"/>
      <c r="DS7" s="40"/>
      <c r="DT7" s="40"/>
      <c r="DU7" s="40"/>
      <c r="DV7" s="40"/>
      <c r="DW7" s="41"/>
      <c r="DX7" s="36"/>
      <c r="DY7" s="37"/>
      <c r="DZ7" s="37"/>
      <c r="EA7" s="37"/>
      <c r="EB7" s="37"/>
      <c r="EC7" s="37"/>
      <c r="ED7" s="38"/>
      <c r="EE7" s="48"/>
      <c r="EF7" s="49"/>
      <c r="EG7" s="49"/>
      <c r="EH7" s="49"/>
      <c r="EI7" s="49"/>
      <c r="EJ7" s="49"/>
      <c r="EK7" s="50"/>
      <c r="EL7" s="36"/>
      <c r="EM7" s="37"/>
      <c r="EN7" s="37"/>
      <c r="EO7" s="37"/>
      <c r="EP7" s="37"/>
      <c r="EQ7" s="37"/>
      <c r="ER7" s="37"/>
      <c r="ES7" s="38"/>
      <c r="ET7" s="36"/>
      <c r="EU7" s="37"/>
      <c r="EV7" s="37"/>
      <c r="EW7" s="37"/>
      <c r="EX7" s="37"/>
      <c r="EY7" s="37"/>
      <c r="EZ7" s="37"/>
      <c r="FA7" s="38"/>
      <c r="FB7" s="36"/>
      <c r="FC7" s="37"/>
      <c r="FD7" s="37"/>
      <c r="FE7" s="37"/>
      <c r="FF7" s="37"/>
      <c r="FG7" s="38"/>
      <c r="FH7" s="36"/>
      <c r="FI7" s="37"/>
      <c r="FJ7" s="37"/>
      <c r="FK7" s="37"/>
      <c r="FL7" s="37"/>
      <c r="FM7" s="38"/>
      <c r="FN7" s="36"/>
      <c r="FO7" s="37"/>
      <c r="FP7" s="37"/>
      <c r="FQ7" s="37"/>
      <c r="FR7" s="37"/>
      <c r="FS7" s="37"/>
      <c r="FT7" s="37"/>
      <c r="FU7" s="38"/>
      <c r="FV7" s="39" t="s">
        <v>32</v>
      </c>
      <c r="FW7" s="40"/>
      <c r="FX7" s="40"/>
      <c r="FY7" s="40"/>
      <c r="FZ7" s="40"/>
      <c r="GA7" s="40"/>
      <c r="GB7" s="40"/>
      <c r="GC7" s="41"/>
      <c r="GD7" s="39" t="s">
        <v>33</v>
      </c>
      <c r="GE7" s="40"/>
      <c r="GF7" s="40"/>
      <c r="GG7" s="40"/>
      <c r="GH7" s="40"/>
      <c r="GI7" s="41"/>
      <c r="GJ7" s="39" t="s">
        <v>34</v>
      </c>
      <c r="GK7" s="40"/>
      <c r="GL7" s="40"/>
      <c r="GM7" s="40"/>
      <c r="GN7" s="40"/>
      <c r="GO7" s="41"/>
      <c r="GP7" s="36"/>
      <c r="GQ7" s="37"/>
      <c r="GR7" s="37"/>
      <c r="GS7" s="37"/>
      <c r="GT7" s="37"/>
      <c r="GU7" s="37"/>
      <c r="GV7" s="37"/>
      <c r="GW7" s="38"/>
    </row>
    <row r="8" spans="1:205" s="23" customFormat="1" ht="25.5" customHeight="1" thickBot="1">
      <c r="A8" s="61"/>
      <c r="B8" s="62"/>
      <c r="C8" s="14" t="s">
        <v>39</v>
      </c>
      <c r="D8" s="14" t="s">
        <v>88</v>
      </c>
      <c r="E8" s="14" t="s">
        <v>122</v>
      </c>
      <c r="F8" s="14" t="s">
        <v>123</v>
      </c>
      <c r="G8" s="14" t="s">
        <v>124</v>
      </c>
      <c r="H8" s="14" t="s">
        <v>125</v>
      </c>
      <c r="I8" s="14" t="s">
        <v>40</v>
      </c>
      <c r="J8" s="14" t="s">
        <v>39</v>
      </c>
      <c r="K8" s="14" t="s">
        <v>88</v>
      </c>
      <c r="L8" s="14" t="s">
        <v>122</v>
      </c>
      <c r="M8" s="14" t="s">
        <v>123</v>
      </c>
      <c r="N8" s="14" t="s">
        <v>124</v>
      </c>
      <c r="O8" s="14" t="s">
        <v>125</v>
      </c>
      <c r="P8" s="14" t="s">
        <v>40</v>
      </c>
      <c r="Q8" s="14" t="s">
        <v>39</v>
      </c>
      <c r="R8" s="14" t="s">
        <v>88</v>
      </c>
      <c r="S8" s="14" t="s">
        <v>122</v>
      </c>
      <c r="T8" s="14" t="s">
        <v>123</v>
      </c>
      <c r="U8" s="14" t="s">
        <v>124</v>
      </c>
      <c r="V8" s="14" t="s">
        <v>125</v>
      </c>
      <c r="W8" s="14" t="s">
        <v>40</v>
      </c>
      <c r="X8" s="14" t="s">
        <v>39</v>
      </c>
      <c r="Y8" s="14" t="s">
        <v>88</v>
      </c>
      <c r="Z8" s="14" t="s">
        <v>122</v>
      </c>
      <c r="AA8" s="14" t="s">
        <v>123</v>
      </c>
      <c r="AB8" s="14" t="s">
        <v>124</v>
      </c>
      <c r="AC8" s="14" t="s">
        <v>125</v>
      </c>
      <c r="AD8" s="14" t="s">
        <v>40</v>
      </c>
      <c r="AE8" s="14" t="s">
        <v>39</v>
      </c>
      <c r="AF8" s="14" t="s">
        <v>88</v>
      </c>
      <c r="AG8" s="14" t="s">
        <v>122</v>
      </c>
      <c r="AH8" s="14" t="s">
        <v>123</v>
      </c>
      <c r="AI8" s="14" t="s">
        <v>124</v>
      </c>
      <c r="AJ8" s="14" t="s">
        <v>125</v>
      </c>
      <c r="AK8" s="14" t="s">
        <v>40</v>
      </c>
      <c r="AL8" s="14" t="s">
        <v>39</v>
      </c>
      <c r="AM8" s="14" t="s">
        <v>88</v>
      </c>
      <c r="AN8" s="14" t="s">
        <v>122</v>
      </c>
      <c r="AO8" s="14" t="s">
        <v>123</v>
      </c>
      <c r="AP8" s="14" t="s">
        <v>124</v>
      </c>
      <c r="AQ8" s="14" t="s">
        <v>125</v>
      </c>
      <c r="AR8" s="14" t="s">
        <v>40</v>
      </c>
      <c r="AS8" s="14" t="s">
        <v>39</v>
      </c>
      <c r="AT8" s="14" t="s">
        <v>88</v>
      </c>
      <c r="AU8" s="14" t="s">
        <v>122</v>
      </c>
      <c r="AV8" s="14" t="s">
        <v>123</v>
      </c>
      <c r="AW8" s="14" t="s">
        <v>124</v>
      </c>
      <c r="AX8" s="14" t="s">
        <v>125</v>
      </c>
      <c r="AY8" s="14" t="s">
        <v>40</v>
      </c>
      <c r="AZ8" s="14" t="s">
        <v>39</v>
      </c>
      <c r="BA8" s="14" t="s">
        <v>88</v>
      </c>
      <c r="BB8" s="14" t="s">
        <v>122</v>
      </c>
      <c r="BC8" s="14" t="s">
        <v>123</v>
      </c>
      <c r="BD8" s="14" t="s">
        <v>124</v>
      </c>
      <c r="BE8" s="14" t="s">
        <v>125</v>
      </c>
      <c r="BF8" s="14" t="s">
        <v>40</v>
      </c>
      <c r="BG8" s="14" t="s">
        <v>39</v>
      </c>
      <c r="BH8" s="14" t="s">
        <v>88</v>
      </c>
      <c r="BI8" s="14" t="s">
        <v>122</v>
      </c>
      <c r="BJ8" s="14" t="s">
        <v>123</v>
      </c>
      <c r="BK8" s="14" t="s">
        <v>124</v>
      </c>
      <c r="BL8" s="14" t="s">
        <v>125</v>
      </c>
      <c r="BM8" s="14" t="s">
        <v>40</v>
      </c>
      <c r="BN8" s="14" t="s">
        <v>39</v>
      </c>
      <c r="BO8" s="14" t="s">
        <v>88</v>
      </c>
      <c r="BP8" s="14" t="s">
        <v>122</v>
      </c>
      <c r="BQ8" s="14" t="s">
        <v>123</v>
      </c>
      <c r="BR8" s="14" t="s">
        <v>124</v>
      </c>
      <c r="BS8" s="14" t="s">
        <v>125</v>
      </c>
      <c r="BT8" s="14" t="s">
        <v>40</v>
      </c>
      <c r="BU8" s="14" t="s">
        <v>39</v>
      </c>
      <c r="BV8" s="14" t="s">
        <v>88</v>
      </c>
      <c r="BW8" s="14" t="s">
        <v>122</v>
      </c>
      <c r="BX8" s="14" t="s">
        <v>123</v>
      </c>
      <c r="BY8" s="14" t="s">
        <v>124</v>
      </c>
      <c r="BZ8" s="14" t="s">
        <v>125</v>
      </c>
      <c r="CA8" s="14" t="s">
        <v>40</v>
      </c>
      <c r="CB8" s="14" t="s">
        <v>39</v>
      </c>
      <c r="CC8" s="14" t="s">
        <v>88</v>
      </c>
      <c r="CD8" s="14" t="s">
        <v>122</v>
      </c>
      <c r="CE8" s="14" t="s">
        <v>123</v>
      </c>
      <c r="CF8" s="14" t="s">
        <v>124</v>
      </c>
      <c r="CG8" s="14" t="s">
        <v>125</v>
      </c>
      <c r="CH8" s="14" t="s">
        <v>40</v>
      </c>
      <c r="CI8" s="14" t="s">
        <v>39</v>
      </c>
      <c r="CJ8" s="14" t="s">
        <v>88</v>
      </c>
      <c r="CK8" s="14" t="s">
        <v>122</v>
      </c>
      <c r="CL8" s="14" t="s">
        <v>123</v>
      </c>
      <c r="CM8" s="14" t="s">
        <v>124</v>
      </c>
      <c r="CN8" s="14" t="s">
        <v>125</v>
      </c>
      <c r="CO8" s="14" t="s">
        <v>40</v>
      </c>
      <c r="CP8" s="14" t="s">
        <v>39</v>
      </c>
      <c r="CQ8" s="14" t="s">
        <v>88</v>
      </c>
      <c r="CR8" s="14" t="s">
        <v>122</v>
      </c>
      <c r="CS8" s="14" t="s">
        <v>123</v>
      </c>
      <c r="CT8" s="14" t="s">
        <v>124</v>
      </c>
      <c r="CU8" s="14" t="s">
        <v>125</v>
      </c>
      <c r="CV8" s="14" t="s">
        <v>40</v>
      </c>
      <c r="CW8" s="14" t="s">
        <v>39</v>
      </c>
      <c r="CX8" s="14" t="s">
        <v>88</v>
      </c>
      <c r="CY8" s="14" t="s">
        <v>122</v>
      </c>
      <c r="CZ8" s="14" t="s">
        <v>123</v>
      </c>
      <c r="DA8" s="14" t="s">
        <v>124</v>
      </c>
      <c r="DB8" s="14" t="s">
        <v>125</v>
      </c>
      <c r="DC8" s="14" t="s">
        <v>40</v>
      </c>
      <c r="DD8" s="14" t="s">
        <v>88</v>
      </c>
      <c r="DE8" s="14" t="s">
        <v>122</v>
      </c>
      <c r="DF8" s="14" t="s">
        <v>123</v>
      </c>
      <c r="DG8" s="14" t="s">
        <v>124</v>
      </c>
      <c r="DH8" s="14" t="s">
        <v>125</v>
      </c>
      <c r="DI8" s="14" t="s">
        <v>40</v>
      </c>
      <c r="DJ8" s="14" t="s">
        <v>39</v>
      </c>
      <c r="DK8" s="14" t="s">
        <v>88</v>
      </c>
      <c r="DL8" s="14" t="s">
        <v>122</v>
      </c>
      <c r="DM8" s="14" t="s">
        <v>123</v>
      </c>
      <c r="DN8" s="14" t="s">
        <v>124</v>
      </c>
      <c r="DO8" s="14" t="s">
        <v>125</v>
      </c>
      <c r="DP8" s="14" t="s">
        <v>40</v>
      </c>
      <c r="DQ8" s="14" t="s">
        <v>39</v>
      </c>
      <c r="DR8" s="14" t="s">
        <v>88</v>
      </c>
      <c r="DS8" s="14" t="s">
        <v>122</v>
      </c>
      <c r="DT8" s="14" t="s">
        <v>123</v>
      </c>
      <c r="DU8" s="14" t="s">
        <v>124</v>
      </c>
      <c r="DV8" s="14" t="s">
        <v>125</v>
      </c>
      <c r="DW8" s="14" t="s">
        <v>40</v>
      </c>
      <c r="DX8" s="14" t="s">
        <v>39</v>
      </c>
      <c r="DY8" s="14" t="s">
        <v>88</v>
      </c>
      <c r="DZ8" s="14" t="s">
        <v>122</v>
      </c>
      <c r="EA8" s="14" t="s">
        <v>123</v>
      </c>
      <c r="EB8" s="14" t="s">
        <v>124</v>
      </c>
      <c r="EC8" s="14" t="s">
        <v>125</v>
      </c>
      <c r="ED8" s="14" t="s">
        <v>40</v>
      </c>
      <c r="EE8" s="14" t="s">
        <v>39</v>
      </c>
      <c r="EF8" s="14" t="s">
        <v>88</v>
      </c>
      <c r="EG8" s="14" t="s">
        <v>122</v>
      </c>
      <c r="EH8" s="14" t="s">
        <v>123</v>
      </c>
      <c r="EI8" s="14" t="s">
        <v>124</v>
      </c>
      <c r="EJ8" s="14" t="s">
        <v>125</v>
      </c>
      <c r="EK8" s="14" t="s">
        <v>40</v>
      </c>
      <c r="EL8" s="14" t="s">
        <v>38</v>
      </c>
      <c r="EM8" s="14" t="s">
        <v>39</v>
      </c>
      <c r="EN8" s="14" t="s">
        <v>88</v>
      </c>
      <c r="EO8" s="14" t="s">
        <v>122</v>
      </c>
      <c r="EP8" s="14" t="s">
        <v>123</v>
      </c>
      <c r="EQ8" s="14" t="s">
        <v>124</v>
      </c>
      <c r="ER8" s="14" t="s">
        <v>125</v>
      </c>
      <c r="ES8" s="14" t="s">
        <v>40</v>
      </c>
      <c r="ET8" s="14" t="s">
        <v>38</v>
      </c>
      <c r="EU8" s="14" t="s">
        <v>39</v>
      </c>
      <c r="EV8" s="14" t="s">
        <v>88</v>
      </c>
      <c r="EW8" s="14" t="s">
        <v>122</v>
      </c>
      <c r="EX8" s="14" t="s">
        <v>123</v>
      </c>
      <c r="EY8" s="14" t="s">
        <v>124</v>
      </c>
      <c r="EZ8" s="14" t="s">
        <v>125</v>
      </c>
      <c r="FA8" s="14" t="s">
        <v>40</v>
      </c>
      <c r="FB8" s="14" t="s">
        <v>88</v>
      </c>
      <c r="FC8" s="14" t="s">
        <v>122</v>
      </c>
      <c r="FD8" s="14" t="s">
        <v>123</v>
      </c>
      <c r="FE8" s="14" t="s">
        <v>124</v>
      </c>
      <c r="FF8" s="14" t="s">
        <v>125</v>
      </c>
      <c r="FG8" s="14" t="s">
        <v>40</v>
      </c>
      <c r="FH8" s="14" t="s">
        <v>88</v>
      </c>
      <c r="FI8" s="14" t="s">
        <v>122</v>
      </c>
      <c r="FJ8" s="14" t="s">
        <v>123</v>
      </c>
      <c r="FK8" s="14" t="s">
        <v>124</v>
      </c>
      <c r="FL8" s="14" t="s">
        <v>125</v>
      </c>
      <c r="FM8" s="14" t="s">
        <v>40</v>
      </c>
      <c r="FN8" s="14" t="s">
        <v>38</v>
      </c>
      <c r="FO8" s="14" t="s">
        <v>39</v>
      </c>
      <c r="FP8" s="14" t="s">
        <v>88</v>
      </c>
      <c r="FQ8" s="14" t="s">
        <v>122</v>
      </c>
      <c r="FR8" s="14" t="s">
        <v>123</v>
      </c>
      <c r="FS8" s="14" t="s">
        <v>124</v>
      </c>
      <c r="FT8" s="14" t="s">
        <v>125</v>
      </c>
      <c r="FU8" s="14" t="s">
        <v>40</v>
      </c>
      <c r="FV8" s="14" t="s">
        <v>38</v>
      </c>
      <c r="FW8" s="14" t="s">
        <v>39</v>
      </c>
      <c r="FX8" s="14" t="s">
        <v>88</v>
      </c>
      <c r="FY8" s="14" t="s">
        <v>122</v>
      </c>
      <c r="FZ8" s="14" t="s">
        <v>123</v>
      </c>
      <c r="GA8" s="14" t="s">
        <v>124</v>
      </c>
      <c r="GB8" s="14" t="s">
        <v>125</v>
      </c>
      <c r="GC8" s="14" t="s">
        <v>40</v>
      </c>
      <c r="GD8" s="14" t="s">
        <v>88</v>
      </c>
      <c r="GE8" s="14" t="s">
        <v>122</v>
      </c>
      <c r="GF8" s="14" t="s">
        <v>123</v>
      </c>
      <c r="GG8" s="14" t="s">
        <v>124</v>
      </c>
      <c r="GH8" s="14" t="s">
        <v>125</v>
      </c>
      <c r="GI8" s="14" t="s">
        <v>40</v>
      </c>
      <c r="GJ8" s="14" t="s">
        <v>88</v>
      </c>
      <c r="GK8" s="14" t="s">
        <v>122</v>
      </c>
      <c r="GL8" s="14" t="s">
        <v>123</v>
      </c>
      <c r="GM8" s="14" t="s">
        <v>124</v>
      </c>
      <c r="GN8" s="14" t="s">
        <v>125</v>
      </c>
      <c r="GO8" s="14" t="s">
        <v>40</v>
      </c>
      <c r="GP8" s="14" t="s">
        <v>38</v>
      </c>
      <c r="GQ8" s="14" t="s">
        <v>39</v>
      </c>
      <c r="GR8" s="14" t="s">
        <v>88</v>
      </c>
      <c r="GS8" s="14" t="s">
        <v>122</v>
      </c>
      <c r="GT8" s="14" t="s">
        <v>123</v>
      </c>
      <c r="GU8" s="14" t="s">
        <v>124</v>
      </c>
      <c r="GV8" s="14" t="s">
        <v>125</v>
      </c>
      <c r="GW8" s="14" t="s">
        <v>40</v>
      </c>
    </row>
    <row r="9" spans="1:205" ht="18" customHeight="1" thickTop="1">
      <c r="A9" s="11">
        <v>1</v>
      </c>
      <c r="B9" s="11" t="s">
        <v>0</v>
      </c>
      <c r="C9" s="16">
        <v>242528240</v>
      </c>
      <c r="D9" s="16">
        <v>1459150153</v>
      </c>
      <c r="E9" s="16">
        <v>1039767053</v>
      </c>
      <c r="F9" s="16">
        <v>1102207607</v>
      </c>
      <c r="G9" s="16">
        <v>1055222994</v>
      </c>
      <c r="H9" s="16">
        <v>828162617</v>
      </c>
      <c r="I9" s="16">
        <v>5727038664</v>
      </c>
      <c r="J9" s="16">
        <v>168309627</v>
      </c>
      <c r="K9" s="16">
        <v>1093156306</v>
      </c>
      <c r="L9" s="16">
        <v>739896386</v>
      </c>
      <c r="M9" s="16">
        <v>735302267</v>
      </c>
      <c r="N9" s="16">
        <v>636789253</v>
      </c>
      <c r="O9" s="16">
        <v>470994802</v>
      </c>
      <c r="P9" s="16">
        <v>3844448641</v>
      </c>
      <c r="Q9" s="16">
        <v>84619023</v>
      </c>
      <c r="R9" s="16">
        <v>363767890</v>
      </c>
      <c r="S9" s="16">
        <v>203772933</v>
      </c>
      <c r="T9" s="16">
        <v>179051243</v>
      </c>
      <c r="U9" s="16">
        <v>163892811</v>
      </c>
      <c r="V9" s="16">
        <v>142750825</v>
      </c>
      <c r="W9" s="16">
        <v>1137854725</v>
      </c>
      <c r="X9" s="16">
        <v>0</v>
      </c>
      <c r="Y9" s="16">
        <v>1158750</v>
      </c>
      <c r="Z9" s="16">
        <v>3422250</v>
      </c>
      <c r="AA9" s="16">
        <v>6519375</v>
      </c>
      <c r="AB9" s="16">
        <v>19482075</v>
      </c>
      <c r="AC9" s="16">
        <v>31320989</v>
      </c>
      <c r="AD9" s="16">
        <v>61903439</v>
      </c>
      <c r="AE9" s="16">
        <v>3525318</v>
      </c>
      <c r="AF9" s="16">
        <v>40247298</v>
      </c>
      <c r="AG9" s="16">
        <v>38897109</v>
      </c>
      <c r="AH9" s="16">
        <v>44018559</v>
      </c>
      <c r="AI9" s="16">
        <v>58388286</v>
      </c>
      <c r="AJ9" s="16">
        <v>71446649</v>
      </c>
      <c r="AK9" s="16">
        <v>256523219</v>
      </c>
      <c r="AL9" s="16">
        <v>242550</v>
      </c>
      <c r="AM9" s="16">
        <v>0</v>
      </c>
      <c r="AN9" s="16">
        <v>529650</v>
      </c>
      <c r="AO9" s="16">
        <v>74250</v>
      </c>
      <c r="AP9" s="16">
        <v>0</v>
      </c>
      <c r="AQ9" s="16">
        <v>509850</v>
      </c>
      <c r="AR9" s="16">
        <v>1356300</v>
      </c>
      <c r="AS9" s="16">
        <v>55044756</v>
      </c>
      <c r="AT9" s="16">
        <v>476241104</v>
      </c>
      <c r="AU9" s="16">
        <v>329741807</v>
      </c>
      <c r="AV9" s="16">
        <v>340190978</v>
      </c>
      <c r="AW9" s="16">
        <v>241190917</v>
      </c>
      <c r="AX9" s="16">
        <v>124844009</v>
      </c>
      <c r="AY9" s="16">
        <v>1567253571</v>
      </c>
      <c r="AZ9" s="16">
        <v>8985168</v>
      </c>
      <c r="BA9" s="16">
        <v>138211219</v>
      </c>
      <c r="BB9" s="16">
        <v>114965046</v>
      </c>
      <c r="BC9" s="16">
        <v>115122115</v>
      </c>
      <c r="BD9" s="16">
        <v>99929484</v>
      </c>
      <c r="BE9" s="16">
        <v>49741569</v>
      </c>
      <c r="BF9" s="16">
        <v>526954601</v>
      </c>
      <c r="BG9" s="16">
        <v>15892812</v>
      </c>
      <c r="BH9" s="16">
        <v>73530045</v>
      </c>
      <c r="BI9" s="16">
        <v>48567591</v>
      </c>
      <c r="BJ9" s="16">
        <v>50325747</v>
      </c>
      <c r="BK9" s="16">
        <v>53905680</v>
      </c>
      <c r="BL9" s="16">
        <v>50380911</v>
      </c>
      <c r="BM9" s="16">
        <v>292602786</v>
      </c>
      <c r="BN9" s="16">
        <v>2121759</v>
      </c>
      <c r="BO9" s="16">
        <v>42479212</v>
      </c>
      <c r="BP9" s="16">
        <v>78231681</v>
      </c>
      <c r="BQ9" s="16">
        <v>195337160</v>
      </c>
      <c r="BR9" s="16">
        <v>275744610</v>
      </c>
      <c r="BS9" s="16">
        <v>291029775</v>
      </c>
      <c r="BT9" s="16">
        <v>884944197</v>
      </c>
      <c r="BU9" s="16">
        <v>1470456</v>
      </c>
      <c r="BV9" s="16">
        <v>38280727</v>
      </c>
      <c r="BW9" s="16">
        <v>67714263</v>
      </c>
      <c r="BX9" s="16">
        <v>172835712</v>
      </c>
      <c r="BY9" s="16">
        <v>244289178</v>
      </c>
      <c r="BZ9" s="16">
        <v>263327442</v>
      </c>
      <c r="CA9" s="16">
        <v>787917778</v>
      </c>
      <c r="CB9" s="16">
        <v>651303</v>
      </c>
      <c r="CC9" s="16">
        <v>3840177</v>
      </c>
      <c r="CD9" s="16">
        <v>9577458</v>
      </c>
      <c r="CE9" s="16">
        <v>20867066</v>
      </c>
      <c r="CF9" s="16">
        <v>28383399</v>
      </c>
      <c r="CG9" s="16">
        <v>24613731</v>
      </c>
      <c r="CH9" s="16">
        <v>87933134</v>
      </c>
      <c r="CI9" s="16">
        <v>0</v>
      </c>
      <c r="CJ9" s="16">
        <v>358308</v>
      </c>
      <c r="CK9" s="16">
        <v>939960</v>
      </c>
      <c r="CL9" s="16">
        <v>1634382</v>
      </c>
      <c r="CM9" s="16">
        <v>3072033</v>
      </c>
      <c r="CN9" s="16">
        <v>3088602</v>
      </c>
      <c r="CO9" s="16">
        <v>9093285</v>
      </c>
      <c r="CP9" s="16">
        <v>60943046</v>
      </c>
      <c r="CQ9" s="16">
        <v>292713611</v>
      </c>
      <c r="CR9" s="16">
        <v>208784647</v>
      </c>
      <c r="CS9" s="16">
        <v>158418086</v>
      </c>
      <c r="CT9" s="16">
        <v>135080240</v>
      </c>
      <c r="CU9" s="16">
        <v>63085908</v>
      </c>
      <c r="CV9" s="16">
        <v>919025538</v>
      </c>
      <c r="CW9" s="16">
        <v>224550</v>
      </c>
      <c r="CX9" s="16">
        <v>1516680</v>
      </c>
      <c r="CY9" s="16">
        <v>1392480</v>
      </c>
      <c r="CZ9" s="16">
        <v>2197530</v>
      </c>
      <c r="DA9" s="16">
        <v>2251800</v>
      </c>
      <c r="DB9" s="16">
        <v>4473990</v>
      </c>
      <c r="DC9" s="16">
        <v>12057030</v>
      </c>
      <c r="DD9" s="16">
        <v>100533096</v>
      </c>
      <c r="DE9" s="16">
        <v>111401391</v>
      </c>
      <c r="DF9" s="16">
        <v>82861328</v>
      </c>
      <c r="DG9" s="16">
        <v>73306584</v>
      </c>
      <c r="DH9" s="16">
        <v>10709442</v>
      </c>
      <c r="DI9" s="16">
        <v>378811841</v>
      </c>
      <c r="DJ9" s="16">
        <v>1347696</v>
      </c>
      <c r="DK9" s="16">
        <v>17748683</v>
      </c>
      <c r="DL9" s="16">
        <v>16079885</v>
      </c>
      <c r="DM9" s="16">
        <v>13604748</v>
      </c>
      <c r="DN9" s="16">
        <v>12672546</v>
      </c>
      <c r="DO9" s="16">
        <v>14464133</v>
      </c>
      <c r="DP9" s="16">
        <v>75917691</v>
      </c>
      <c r="DQ9" s="16">
        <v>59370800</v>
      </c>
      <c r="DR9" s="16">
        <v>172915152</v>
      </c>
      <c r="DS9" s="16">
        <v>79910891</v>
      </c>
      <c r="DT9" s="16">
        <v>59754480</v>
      </c>
      <c r="DU9" s="16">
        <v>46849310</v>
      </c>
      <c r="DV9" s="16">
        <v>33438343</v>
      </c>
      <c r="DW9" s="16">
        <v>452238976</v>
      </c>
      <c r="DX9" s="16">
        <v>1887574</v>
      </c>
      <c r="DY9" s="16">
        <v>5973709</v>
      </c>
      <c r="DZ9" s="16">
        <v>3566992</v>
      </c>
      <c r="EA9" s="16">
        <v>3565908</v>
      </c>
      <c r="EB9" s="16">
        <v>2549441</v>
      </c>
      <c r="EC9" s="16">
        <v>1095394</v>
      </c>
      <c r="ED9" s="16">
        <v>18639018</v>
      </c>
      <c r="EE9" s="16">
        <v>9266234</v>
      </c>
      <c r="EF9" s="16">
        <v>24827315</v>
      </c>
      <c r="EG9" s="16">
        <v>9287347</v>
      </c>
      <c r="EH9" s="16">
        <v>9584186</v>
      </c>
      <c r="EI9" s="16">
        <v>5059450</v>
      </c>
      <c r="EJ9" s="16">
        <v>1956738</v>
      </c>
      <c r="EK9" s="16">
        <v>59981270</v>
      </c>
      <c r="EL9" s="16">
        <v>0</v>
      </c>
      <c r="EM9" s="16">
        <v>0</v>
      </c>
      <c r="EN9" s="16">
        <v>273891564</v>
      </c>
      <c r="EO9" s="16">
        <v>427702787</v>
      </c>
      <c r="EP9" s="16">
        <v>696457586</v>
      </c>
      <c r="EQ9" s="16">
        <v>1124260649</v>
      </c>
      <c r="ER9" s="16">
        <v>1363339408</v>
      </c>
      <c r="ES9" s="16">
        <v>3885651994</v>
      </c>
      <c r="ET9" s="16">
        <v>0</v>
      </c>
      <c r="EU9" s="16">
        <v>0</v>
      </c>
      <c r="EV9" s="16">
        <v>96997715</v>
      </c>
      <c r="EW9" s="16">
        <v>177850400</v>
      </c>
      <c r="EX9" s="16">
        <v>310885196</v>
      </c>
      <c r="EY9" s="16">
        <v>587380916</v>
      </c>
      <c r="EZ9" s="16">
        <v>904464332</v>
      </c>
      <c r="FA9" s="16">
        <v>2077578559</v>
      </c>
      <c r="FB9" s="16">
        <v>173189962</v>
      </c>
      <c r="FC9" s="16">
        <v>242192081</v>
      </c>
      <c r="FD9" s="16">
        <v>369096040</v>
      </c>
      <c r="FE9" s="16">
        <v>497997037</v>
      </c>
      <c r="FF9" s="16">
        <v>347862420</v>
      </c>
      <c r="FG9" s="16">
        <v>1630337540</v>
      </c>
      <c r="FH9" s="16">
        <v>3703887</v>
      </c>
      <c r="FI9" s="16">
        <v>7660306</v>
      </c>
      <c r="FJ9" s="16">
        <v>16476350</v>
      </c>
      <c r="FK9" s="16">
        <v>38882696</v>
      </c>
      <c r="FL9" s="16">
        <v>111012656</v>
      </c>
      <c r="FM9" s="16">
        <v>177735895</v>
      </c>
      <c r="FN9" s="16">
        <v>0</v>
      </c>
      <c r="FO9" s="16">
        <v>0</v>
      </c>
      <c r="FP9" s="16">
        <v>30399890</v>
      </c>
      <c r="FQ9" s="16">
        <v>45311990</v>
      </c>
      <c r="FR9" s="16">
        <v>71556880</v>
      </c>
      <c r="FS9" s="16">
        <v>105017880</v>
      </c>
      <c r="FT9" s="16">
        <v>130719680</v>
      </c>
      <c r="FU9" s="16">
        <v>383006320</v>
      </c>
      <c r="FV9" s="16">
        <v>0</v>
      </c>
      <c r="FW9" s="16">
        <v>0</v>
      </c>
      <c r="FX9" s="16">
        <v>11807140</v>
      </c>
      <c r="FY9" s="16">
        <v>20633240</v>
      </c>
      <c r="FZ9" s="16">
        <v>35566400</v>
      </c>
      <c r="GA9" s="16">
        <v>57966500</v>
      </c>
      <c r="GB9" s="16">
        <v>88776690</v>
      </c>
      <c r="GC9" s="16">
        <v>214749970</v>
      </c>
      <c r="GD9" s="16">
        <v>18212590</v>
      </c>
      <c r="GE9" s="16">
        <v>23920580</v>
      </c>
      <c r="GF9" s="16">
        <v>34327590</v>
      </c>
      <c r="GG9" s="16">
        <v>43608200</v>
      </c>
      <c r="GH9" s="16">
        <v>31673490</v>
      </c>
      <c r="GI9" s="16">
        <v>151742450</v>
      </c>
      <c r="GJ9" s="16">
        <v>380160</v>
      </c>
      <c r="GK9" s="16">
        <v>758170</v>
      </c>
      <c r="GL9" s="16">
        <v>1662890</v>
      </c>
      <c r="GM9" s="16">
        <v>3443180</v>
      </c>
      <c r="GN9" s="16">
        <v>10269500</v>
      </c>
      <c r="GO9" s="16">
        <v>16513900</v>
      </c>
      <c r="GP9" s="16">
        <v>0</v>
      </c>
      <c r="GQ9" s="16">
        <v>242528240</v>
      </c>
      <c r="GR9" s="16">
        <v>1733041717</v>
      </c>
      <c r="GS9" s="16">
        <v>1467469840</v>
      </c>
      <c r="GT9" s="16">
        <v>1798665193</v>
      </c>
      <c r="GU9" s="16">
        <v>2179483643</v>
      </c>
      <c r="GV9" s="16">
        <v>2191502025</v>
      </c>
      <c r="GW9" s="16">
        <v>9612690658</v>
      </c>
    </row>
    <row r="10" spans="1:205" ht="18" customHeight="1">
      <c r="A10" s="12">
        <v>2</v>
      </c>
      <c r="B10" s="12" t="s">
        <v>8</v>
      </c>
      <c r="C10" s="19">
        <v>51285686</v>
      </c>
      <c r="D10" s="19">
        <v>346405930</v>
      </c>
      <c r="E10" s="19">
        <v>229164928</v>
      </c>
      <c r="F10" s="19">
        <v>233974505</v>
      </c>
      <c r="G10" s="19">
        <v>201208352</v>
      </c>
      <c r="H10" s="19">
        <v>135951821</v>
      </c>
      <c r="I10" s="19">
        <v>1197991222</v>
      </c>
      <c r="J10" s="19">
        <v>38559230</v>
      </c>
      <c r="K10" s="19">
        <v>265930777</v>
      </c>
      <c r="L10" s="19">
        <v>150847434</v>
      </c>
      <c r="M10" s="19">
        <v>148971609</v>
      </c>
      <c r="N10" s="19">
        <v>116754768</v>
      </c>
      <c r="O10" s="19">
        <v>82560060</v>
      </c>
      <c r="P10" s="19">
        <v>803623878</v>
      </c>
      <c r="Q10" s="19">
        <v>12473441</v>
      </c>
      <c r="R10" s="19">
        <v>48523758</v>
      </c>
      <c r="S10" s="19">
        <v>32727357</v>
      </c>
      <c r="T10" s="19">
        <v>26885412</v>
      </c>
      <c r="U10" s="19">
        <v>17624772</v>
      </c>
      <c r="V10" s="19">
        <v>19880037</v>
      </c>
      <c r="W10" s="19">
        <v>158114777</v>
      </c>
      <c r="X10" s="19">
        <v>0</v>
      </c>
      <c r="Y10" s="19">
        <v>202500</v>
      </c>
      <c r="Z10" s="19">
        <v>915750</v>
      </c>
      <c r="AA10" s="19">
        <v>1770750</v>
      </c>
      <c r="AB10" s="19">
        <v>5113125</v>
      </c>
      <c r="AC10" s="19">
        <v>8115750</v>
      </c>
      <c r="AD10" s="19">
        <v>16117875</v>
      </c>
      <c r="AE10" s="19">
        <v>426015</v>
      </c>
      <c r="AF10" s="19">
        <v>10918954</v>
      </c>
      <c r="AG10" s="19">
        <v>7923438</v>
      </c>
      <c r="AH10" s="19">
        <v>12209571</v>
      </c>
      <c r="AI10" s="19">
        <v>7024491</v>
      </c>
      <c r="AJ10" s="19">
        <v>13355694</v>
      </c>
      <c r="AK10" s="19">
        <v>51858163</v>
      </c>
      <c r="AL10" s="19">
        <v>0</v>
      </c>
      <c r="AM10" s="19">
        <v>0</v>
      </c>
      <c r="AN10" s="19">
        <v>0</v>
      </c>
      <c r="AO10" s="19">
        <v>386100</v>
      </c>
      <c r="AP10" s="19">
        <v>0</v>
      </c>
      <c r="AQ10" s="19">
        <v>0</v>
      </c>
      <c r="AR10" s="19">
        <v>386100</v>
      </c>
      <c r="AS10" s="19">
        <v>16448454</v>
      </c>
      <c r="AT10" s="19">
        <v>145298115</v>
      </c>
      <c r="AU10" s="19">
        <v>76761018</v>
      </c>
      <c r="AV10" s="19">
        <v>67333662</v>
      </c>
      <c r="AW10" s="19">
        <v>61302375</v>
      </c>
      <c r="AX10" s="19">
        <v>28460718</v>
      </c>
      <c r="AY10" s="19">
        <v>395604342</v>
      </c>
      <c r="AZ10" s="19">
        <v>5176323</v>
      </c>
      <c r="BA10" s="19">
        <v>41973519</v>
      </c>
      <c r="BB10" s="19">
        <v>21248829</v>
      </c>
      <c r="BC10" s="19">
        <v>28657872</v>
      </c>
      <c r="BD10" s="19">
        <v>13812975</v>
      </c>
      <c r="BE10" s="19">
        <v>2007972</v>
      </c>
      <c r="BF10" s="19">
        <v>112877490</v>
      </c>
      <c r="BG10" s="19">
        <v>4034997</v>
      </c>
      <c r="BH10" s="19">
        <v>19013931</v>
      </c>
      <c r="BI10" s="19">
        <v>11271042</v>
      </c>
      <c r="BJ10" s="19">
        <v>11728242</v>
      </c>
      <c r="BK10" s="19">
        <v>11877030</v>
      </c>
      <c r="BL10" s="19">
        <v>10739889</v>
      </c>
      <c r="BM10" s="19">
        <v>68665131</v>
      </c>
      <c r="BN10" s="19">
        <v>85887</v>
      </c>
      <c r="BO10" s="19">
        <v>8437419</v>
      </c>
      <c r="BP10" s="19">
        <v>21425256</v>
      </c>
      <c r="BQ10" s="19">
        <v>36102330</v>
      </c>
      <c r="BR10" s="19">
        <v>55917270</v>
      </c>
      <c r="BS10" s="19">
        <v>43415487</v>
      </c>
      <c r="BT10" s="19">
        <v>165383649</v>
      </c>
      <c r="BU10" s="19">
        <v>35721</v>
      </c>
      <c r="BV10" s="19">
        <v>6963003</v>
      </c>
      <c r="BW10" s="19">
        <v>18268776</v>
      </c>
      <c r="BX10" s="19">
        <v>32568228</v>
      </c>
      <c r="BY10" s="19">
        <v>50289165</v>
      </c>
      <c r="BZ10" s="19">
        <v>42953868</v>
      </c>
      <c r="CA10" s="19">
        <v>151078761</v>
      </c>
      <c r="CB10" s="19">
        <v>0</v>
      </c>
      <c r="CC10" s="19">
        <v>576198</v>
      </c>
      <c r="CD10" s="19">
        <v>2436228</v>
      </c>
      <c r="CE10" s="19">
        <v>2376090</v>
      </c>
      <c r="CF10" s="19">
        <v>4763880</v>
      </c>
      <c r="CG10" s="19">
        <v>11412</v>
      </c>
      <c r="CH10" s="19">
        <v>10163808</v>
      </c>
      <c r="CI10" s="19">
        <v>50166</v>
      </c>
      <c r="CJ10" s="19">
        <v>898218</v>
      </c>
      <c r="CK10" s="19">
        <v>720252</v>
      </c>
      <c r="CL10" s="19">
        <v>1158012</v>
      </c>
      <c r="CM10" s="19">
        <v>864225</v>
      </c>
      <c r="CN10" s="19">
        <v>450207</v>
      </c>
      <c r="CO10" s="19">
        <v>4141080</v>
      </c>
      <c r="CP10" s="19">
        <v>11595806</v>
      </c>
      <c r="CQ10" s="19">
        <v>64888038</v>
      </c>
      <c r="CR10" s="19">
        <v>53054273</v>
      </c>
      <c r="CS10" s="19">
        <v>46558154</v>
      </c>
      <c r="CT10" s="19">
        <v>27160503</v>
      </c>
      <c r="CU10" s="19">
        <v>9623134</v>
      </c>
      <c r="CV10" s="19">
        <v>212879908</v>
      </c>
      <c r="CW10" s="19">
        <v>103500</v>
      </c>
      <c r="CX10" s="19">
        <v>763020</v>
      </c>
      <c r="CY10" s="19">
        <v>477360</v>
      </c>
      <c r="CZ10" s="19">
        <v>183960</v>
      </c>
      <c r="DA10" s="19">
        <v>416430</v>
      </c>
      <c r="DB10" s="19">
        <v>1387260</v>
      </c>
      <c r="DC10" s="19">
        <v>3331530</v>
      </c>
      <c r="DD10" s="19">
        <v>22347774</v>
      </c>
      <c r="DE10" s="19">
        <v>32571936</v>
      </c>
      <c r="DF10" s="19">
        <v>33374043</v>
      </c>
      <c r="DG10" s="19">
        <v>17292573</v>
      </c>
      <c r="DH10" s="19">
        <v>2289924</v>
      </c>
      <c r="DI10" s="19">
        <v>107876250</v>
      </c>
      <c r="DJ10" s="19">
        <v>0</v>
      </c>
      <c r="DK10" s="19">
        <v>1586940</v>
      </c>
      <c r="DL10" s="19">
        <v>3168017</v>
      </c>
      <c r="DM10" s="19">
        <v>1755451</v>
      </c>
      <c r="DN10" s="19">
        <v>148500</v>
      </c>
      <c r="DO10" s="19">
        <v>0</v>
      </c>
      <c r="DP10" s="19">
        <v>6658908</v>
      </c>
      <c r="DQ10" s="19">
        <v>11492306</v>
      </c>
      <c r="DR10" s="19">
        <v>40190304</v>
      </c>
      <c r="DS10" s="19">
        <v>16836960</v>
      </c>
      <c r="DT10" s="19">
        <v>11244700</v>
      </c>
      <c r="DU10" s="19">
        <v>9303000</v>
      </c>
      <c r="DV10" s="19">
        <v>5945950</v>
      </c>
      <c r="DW10" s="19">
        <v>95013220</v>
      </c>
      <c r="DX10" s="19">
        <v>199003</v>
      </c>
      <c r="DY10" s="19">
        <v>1520653</v>
      </c>
      <c r="DZ10" s="19">
        <v>729161</v>
      </c>
      <c r="EA10" s="19">
        <v>793911</v>
      </c>
      <c r="EB10" s="19">
        <v>411090</v>
      </c>
      <c r="EC10" s="19">
        <v>70299</v>
      </c>
      <c r="ED10" s="19">
        <v>3724117</v>
      </c>
      <c r="EE10" s="19">
        <v>845760</v>
      </c>
      <c r="EF10" s="19">
        <v>5629043</v>
      </c>
      <c r="EG10" s="19">
        <v>3108804</v>
      </c>
      <c r="EH10" s="19">
        <v>1548501</v>
      </c>
      <c r="EI10" s="19">
        <v>964721</v>
      </c>
      <c r="EJ10" s="19">
        <v>282841</v>
      </c>
      <c r="EK10" s="19">
        <v>12379670</v>
      </c>
      <c r="EL10" s="19">
        <v>0</v>
      </c>
      <c r="EM10" s="19">
        <v>0</v>
      </c>
      <c r="EN10" s="19">
        <v>95221187</v>
      </c>
      <c r="EO10" s="19">
        <v>99620020</v>
      </c>
      <c r="EP10" s="19">
        <v>142049338</v>
      </c>
      <c r="EQ10" s="19">
        <v>274294784</v>
      </c>
      <c r="ER10" s="19">
        <v>201083951</v>
      </c>
      <c r="ES10" s="19">
        <v>812269280</v>
      </c>
      <c r="ET10" s="19">
        <v>0</v>
      </c>
      <c r="EU10" s="19">
        <v>0</v>
      </c>
      <c r="EV10" s="19">
        <v>30998037</v>
      </c>
      <c r="EW10" s="19">
        <v>47398624</v>
      </c>
      <c r="EX10" s="19">
        <v>56099625</v>
      </c>
      <c r="EY10" s="19">
        <v>149025503</v>
      </c>
      <c r="EZ10" s="19">
        <v>106358168</v>
      </c>
      <c r="FA10" s="19">
        <v>389879957</v>
      </c>
      <c r="FB10" s="19">
        <v>61815990</v>
      </c>
      <c r="FC10" s="19">
        <v>47829825</v>
      </c>
      <c r="FD10" s="19">
        <v>71469065</v>
      </c>
      <c r="FE10" s="19">
        <v>92936437</v>
      </c>
      <c r="FF10" s="19">
        <v>53844159</v>
      </c>
      <c r="FG10" s="19">
        <v>327895476</v>
      </c>
      <c r="FH10" s="19">
        <v>2407160</v>
      </c>
      <c r="FI10" s="19">
        <v>4391571</v>
      </c>
      <c r="FJ10" s="19">
        <v>14480648</v>
      </c>
      <c r="FK10" s="19">
        <v>32332844</v>
      </c>
      <c r="FL10" s="19">
        <v>40881624</v>
      </c>
      <c r="FM10" s="19">
        <v>94493847</v>
      </c>
      <c r="FN10" s="19">
        <v>0</v>
      </c>
      <c r="FO10" s="19">
        <v>0</v>
      </c>
      <c r="FP10" s="19">
        <v>10428470</v>
      </c>
      <c r="FQ10" s="19">
        <v>9939150</v>
      </c>
      <c r="FR10" s="19">
        <v>13809530</v>
      </c>
      <c r="FS10" s="19">
        <v>25084190</v>
      </c>
      <c r="FT10" s="19">
        <v>16466550</v>
      </c>
      <c r="FU10" s="19">
        <v>75727890</v>
      </c>
      <c r="FV10" s="19">
        <v>0</v>
      </c>
      <c r="FW10" s="19">
        <v>0</v>
      </c>
      <c r="FX10" s="19">
        <v>4015200</v>
      </c>
      <c r="FY10" s="19">
        <v>5333010</v>
      </c>
      <c r="FZ10" s="19">
        <v>5854060</v>
      </c>
      <c r="GA10" s="19">
        <v>14957480</v>
      </c>
      <c r="GB10" s="19">
        <v>9147930</v>
      </c>
      <c r="GC10" s="19">
        <v>39307680</v>
      </c>
      <c r="GD10" s="19">
        <v>6126510</v>
      </c>
      <c r="GE10" s="19">
        <v>4281750</v>
      </c>
      <c r="GF10" s="19">
        <v>6678830</v>
      </c>
      <c r="GG10" s="19">
        <v>7638550</v>
      </c>
      <c r="GH10" s="19">
        <v>4319670</v>
      </c>
      <c r="GI10" s="19">
        <v>29045310</v>
      </c>
      <c r="GJ10" s="19">
        <v>286760</v>
      </c>
      <c r="GK10" s="19">
        <v>324390</v>
      </c>
      <c r="GL10" s="19">
        <v>1276640</v>
      </c>
      <c r="GM10" s="19">
        <v>2488160</v>
      </c>
      <c r="GN10" s="19">
        <v>2998950</v>
      </c>
      <c r="GO10" s="19">
        <v>7374900</v>
      </c>
      <c r="GP10" s="19">
        <v>0</v>
      </c>
      <c r="GQ10" s="19">
        <v>51285686</v>
      </c>
      <c r="GR10" s="19">
        <v>441627117</v>
      </c>
      <c r="GS10" s="19">
        <v>328784948</v>
      </c>
      <c r="GT10" s="19">
        <v>376023843</v>
      </c>
      <c r="GU10" s="19">
        <v>475503136</v>
      </c>
      <c r="GV10" s="19">
        <v>337035772</v>
      </c>
      <c r="GW10" s="19">
        <v>2010260502</v>
      </c>
    </row>
    <row r="11" spans="1:205" ht="18" customHeight="1">
      <c r="A11" s="12">
        <v>3</v>
      </c>
      <c r="B11" s="12" t="s">
        <v>12</v>
      </c>
      <c r="C11" s="19">
        <v>19506989</v>
      </c>
      <c r="D11" s="19">
        <v>144242853</v>
      </c>
      <c r="E11" s="19">
        <v>91177115</v>
      </c>
      <c r="F11" s="19">
        <v>136504220</v>
      </c>
      <c r="G11" s="19">
        <v>106668879</v>
      </c>
      <c r="H11" s="19">
        <v>86743008</v>
      </c>
      <c r="I11" s="19">
        <v>584843064</v>
      </c>
      <c r="J11" s="19">
        <v>14359698</v>
      </c>
      <c r="K11" s="19">
        <v>96888996</v>
      </c>
      <c r="L11" s="19">
        <v>65814462</v>
      </c>
      <c r="M11" s="19">
        <v>95886774</v>
      </c>
      <c r="N11" s="19">
        <v>63316242</v>
      </c>
      <c r="O11" s="19">
        <v>57974508</v>
      </c>
      <c r="P11" s="19">
        <v>394240680</v>
      </c>
      <c r="Q11" s="19">
        <v>2764494</v>
      </c>
      <c r="R11" s="19">
        <v>16778385</v>
      </c>
      <c r="S11" s="19">
        <v>9532881</v>
      </c>
      <c r="T11" s="19">
        <v>9850509</v>
      </c>
      <c r="U11" s="19">
        <v>7330536</v>
      </c>
      <c r="V11" s="19">
        <v>17395119</v>
      </c>
      <c r="W11" s="19">
        <v>63651924</v>
      </c>
      <c r="X11" s="19">
        <v>0</v>
      </c>
      <c r="Y11" s="19">
        <v>1102500</v>
      </c>
      <c r="Z11" s="19">
        <v>2336625</v>
      </c>
      <c r="AA11" s="19">
        <v>623250</v>
      </c>
      <c r="AB11" s="19">
        <v>933750</v>
      </c>
      <c r="AC11" s="19">
        <v>3996000</v>
      </c>
      <c r="AD11" s="19">
        <v>8992125</v>
      </c>
      <c r="AE11" s="19">
        <v>750744</v>
      </c>
      <c r="AF11" s="19">
        <v>2794482</v>
      </c>
      <c r="AG11" s="19">
        <v>2698128</v>
      </c>
      <c r="AH11" s="19">
        <v>4048731</v>
      </c>
      <c r="AI11" s="19">
        <v>2125467</v>
      </c>
      <c r="AJ11" s="19">
        <v>7237071</v>
      </c>
      <c r="AK11" s="19">
        <v>19654623</v>
      </c>
      <c r="AL11" s="19">
        <v>0</v>
      </c>
      <c r="AM11" s="19">
        <v>4950</v>
      </c>
      <c r="AN11" s="19">
        <v>0</v>
      </c>
      <c r="AO11" s="19">
        <v>54000</v>
      </c>
      <c r="AP11" s="19">
        <v>44550</v>
      </c>
      <c r="AQ11" s="19">
        <v>237600</v>
      </c>
      <c r="AR11" s="19">
        <v>341100</v>
      </c>
      <c r="AS11" s="19">
        <v>8051328</v>
      </c>
      <c r="AT11" s="19">
        <v>58841181</v>
      </c>
      <c r="AU11" s="19">
        <v>40128201</v>
      </c>
      <c r="AV11" s="19">
        <v>51439194</v>
      </c>
      <c r="AW11" s="19">
        <v>34611651</v>
      </c>
      <c r="AX11" s="19">
        <v>13106502</v>
      </c>
      <c r="AY11" s="19">
        <v>206178057</v>
      </c>
      <c r="AZ11" s="19">
        <v>1479357</v>
      </c>
      <c r="BA11" s="19">
        <v>12054573</v>
      </c>
      <c r="BB11" s="19">
        <v>7437969</v>
      </c>
      <c r="BC11" s="19">
        <v>23345217</v>
      </c>
      <c r="BD11" s="19">
        <v>11795949</v>
      </c>
      <c r="BE11" s="19">
        <v>9884097</v>
      </c>
      <c r="BF11" s="19">
        <v>65997162</v>
      </c>
      <c r="BG11" s="19">
        <v>1313775</v>
      </c>
      <c r="BH11" s="19">
        <v>5312925</v>
      </c>
      <c r="BI11" s="19">
        <v>3680658</v>
      </c>
      <c r="BJ11" s="19">
        <v>6525873</v>
      </c>
      <c r="BK11" s="19">
        <v>6474339</v>
      </c>
      <c r="BL11" s="19">
        <v>6118119</v>
      </c>
      <c r="BM11" s="19">
        <v>29425689</v>
      </c>
      <c r="BN11" s="19">
        <v>88776</v>
      </c>
      <c r="BO11" s="19">
        <v>6244641</v>
      </c>
      <c r="BP11" s="19">
        <v>6588981</v>
      </c>
      <c r="BQ11" s="19">
        <v>22494717</v>
      </c>
      <c r="BR11" s="19">
        <v>33219063</v>
      </c>
      <c r="BS11" s="19">
        <v>21532446</v>
      </c>
      <c r="BT11" s="19">
        <v>90168624</v>
      </c>
      <c r="BU11" s="19">
        <v>88776</v>
      </c>
      <c r="BV11" s="19">
        <v>4734855</v>
      </c>
      <c r="BW11" s="19">
        <v>4537989</v>
      </c>
      <c r="BX11" s="19">
        <v>15910884</v>
      </c>
      <c r="BY11" s="19">
        <v>28478439</v>
      </c>
      <c r="BZ11" s="19">
        <v>19930914</v>
      </c>
      <c r="CA11" s="19">
        <v>73681857</v>
      </c>
      <c r="CB11" s="19">
        <v>0</v>
      </c>
      <c r="CC11" s="19">
        <v>1509786</v>
      </c>
      <c r="CD11" s="19">
        <v>2050992</v>
      </c>
      <c r="CE11" s="19">
        <v>6089409</v>
      </c>
      <c r="CF11" s="19">
        <v>4740624</v>
      </c>
      <c r="CG11" s="19">
        <v>1344159</v>
      </c>
      <c r="CH11" s="19">
        <v>15734970</v>
      </c>
      <c r="CI11" s="19">
        <v>0</v>
      </c>
      <c r="CJ11" s="19">
        <v>0</v>
      </c>
      <c r="CK11" s="19">
        <v>0</v>
      </c>
      <c r="CL11" s="19">
        <v>494424</v>
      </c>
      <c r="CM11" s="19">
        <v>0</v>
      </c>
      <c r="CN11" s="19">
        <v>257373</v>
      </c>
      <c r="CO11" s="19">
        <v>751797</v>
      </c>
      <c r="CP11" s="19">
        <v>4186750</v>
      </c>
      <c r="CQ11" s="19">
        <v>37775178</v>
      </c>
      <c r="CR11" s="19">
        <v>17764885</v>
      </c>
      <c r="CS11" s="19">
        <v>17055089</v>
      </c>
      <c r="CT11" s="19">
        <v>9528557</v>
      </c>
      <c r="CU11" s="19">
        <v>6895967</v>
      </c>
      <c r="CV11" s="19">
        <v>93206426</v>
      </c>
      <c r="CW11" s="19">
        <v>9000</v>
      </c>
      <c r="CX11" s="19">
        <v>171630</v>
      </c>
      <c r="CY11" s="19">
        <v>166770</v>
      </c>
      <c r="CZ11" s="19">
        <v>68310</v>
      </c>
      <c r="DA11" s="19">
        <v>252540</v>
      </c>
      <c r="DB11" s="19">
        <v>206640</v>
      </c>
      <c r="DC11" s="19">
        <v>874890</v>
      </c>
      <c r="DD11" s="19">
        <v>10653120</v>
      </c>
      <c r="DE11" s="19">
        <v>8986599</v>
      </c>
      <c r="DF11" s="19">
        <v>9879336</v>
      </c>
      <c r="DG11" s="19">
        <v>3164094</v>
      </c>
      <c r="DH11" s="19">
        <v>0</v>
      </c>
      <c r="DI11" s="19">
        <v>32683149</v>
      </c>
      <c r="DJ11" s="19">
        <v>0</v>
      </c>
      <c r="DK11" s="19">
        <v>13149578</v>
      </c>
      <c r="DL11" s="19">
        <v>1463616</v>
      </c>
      <c r="DM11" s="19">
        <v>178263</v>
      </c>
      <c r="DN11" s="19">
        <v>1300455</v>
      </c>
      <c r="DO11" s="19">
        <v>3149027</v>
      </c>
      <c r="DP11" s="19">
        <v>19240939</v>
      </c>
      <c r="DQ11" s="19">
        <v>4177750</v>
      </c>
      <c r="DR11" s="19">
        <v>13800850</v>
      </c>
      <c r="DS11" s="19">
        <v>7147900</v>
      </c>
      <c r="DT11" s="19">
        <v>6929180</v>
      </c>
      <c r="DU11" s="19">
        <v>4811468</v>
      </c>
      <c r="DV11" s="19">
        <v>3540300</v>
      </c>
      <c r="DW11" s="19">
        <v>40407448</v>
      </c>
      <c r="DX11" s="19">
        <v>233958</v>
      </c>
      <c r="DY11" s="19">
        <v>535822</v>
      </c>
      <c r="DZ11" s="19">
        <v>127278</v>
      </c>
      <c r="EA11" s="19">
        <v>424069</v>
      </c>
      <c r="EB11" s="19">
        <v>348472</v>
      </c>
      <c r="EC11" s="19">
        <v>70087</v>
      </c>
      <c r="ED11" s="19">
        <v>1739686</v>
      </c>
      <c r="EE11" s="19">
        <v>637807</v>
      </c>
      <c r="EF11" s="19">
        <v>2798216</v>
      </c>
      <c r="EG11" s="19">
        <v>881509</v>
      </c>
      <c r="EH11" s="19">
        <v>643571</v>
      </c>
      <c r="EI11" s="19">
        <v>256545</v>
      </c>
      <c r="EJ11" s="19">
        <v>270000</v>
      </c>
      <c r="EK11" s="19">
        <v>5487648</v>
      </c>
      <c r="EL11" s="19">
        <v>0</v>
      </c>
      <c r="EM11" s="19">
        <v>0</v>
      </c>
      <c r="EN11" s="19">
        <v>17577372</v>
      </c>
      <c r="EO11" s="19">
        <v>50519313</v>
      </c>
      <c r="EP11" s="19">
        <v>124564345</v>
      </c>
      <c r="EQ11" s="19">
        <v>155964847</v>
      </c>
      <c r="ER11" s="19">
        <v>119078465</v>
      </c>
      <c r="ES11" s="19">
        <v>467704342</v>
      </c>
      <c r="ET11" s="19">
        <v>0</v>
      </c>
      <c r="EU11" s="19">
        <v>0</v>
      </c>
      <c r="EV11" s="19">
        <v>2744452</v>
      </c>
      <c r="EW11" s="19">
        <v>14606875</v>
      </c>
      <c r="EX11" s="19">
        <v>32759378</v>
      </c>
      <c r="EY11" s="19">
        <v>69648513</v>
      </c>
      <c r="EZ11" s="19">
        <v>68652244</v>
      </c>
      <c r="FA11" s="19">
        <v>188411462</v>
      </c>
      <c r="FB11" s="19">
        <v>14832920</v>
      </c>
      <c r="FC11" s="19">
        <v>35912438</v>
      </c>
      <c r="FD11" s="19">
        <v>80518624</v>
      </c>
      <c r="FE11" s="19">
        <v>75203037</v>
      </c>
      <c r="FF11" s="19">
        <v>27865536</v>
      </c>
      <c r="FG11" s="19">
        <v>234332555</v>
      </c>
      <c r="FH11" s="19">
        <v>0</v>
      </c>
      <c r="FI11" s="19">
        <v>0</v>
      </c>
      <c r="FJ11" s="19">
        <v>11286343</v>
      </c>
      <c r="FK11" s="19">
        <v>11113297</v>
      </c>
      <c r="FL11" s="19">
        <v>22560685</v>
      </c>
      <c r="FM11" s="19">
        <v>44960325</v>
      </c>
      <c r="FN11" s="19">
        <v>0</v>
      </c>
      <c r="FO11" s="19">
        <v>0</v>
      </c>
      <c r="FP11" s="19">
        <v>1816510</v>
      </c>
      <c r="FQ11" s="19">
        <v>5858200</v>
      </c>
      <c r="FR11" s="19">
        <v>11912710</v>
      </c>
      <c r="FS11" s="19">
        <v>14257390</v>
      </c>
      <c r="FT11" s="19">
        <v>11293320</v>
      </c>
      <c r="FU11" s="19">
        <v>45138130</v>
      </c>
      <c r="FV11" s="19">
        <v>0</v>
      </c>
      <c r="FW11" s="19">
        <v>0</v>
      </c>
      <c r="FX11" s="19">
        <v>217900</v>
      </c>
      <c r="FY11" s="19">
        <v>2051840</v>
      </c>
      <c r="FZ11" s="19">
        <v>4198370</v>
      </c>
      <c r="GA11" s="19">
        <v>7076490</v>
      </c>
      <c r="GB11" s="19">
        <v>6867760</v>
      </c>
      <c r="GC11" s="19">
        <v>20412360</v>
      </c>
      <c r="GD11" s="19">
        <v>1598610</v>
      </c>
      <c r="GE11" s="19">
        <v>3806360</v>
      </c>
      <c r="GF11" s="19">
        <v>6781660</v>
      </c>
      <c r="GG11" s="19">
        <v>6085170</v>
      </c>
      <c r="GH11" s="19">
        <v>2341680</v>
      </c>
      <c r="GI11" s="19">
        <v>20613480</v>
      </c>
      <c r="GJ11" s="19">
        <v>0</v>
      </c>
      <c r="GK11" s="19">
        <v>0</v>
      </c>
      <c r="GL11" s="19">
        <v>932680</v>
      </c>
      <c r="GM11" s="19">
        <v>1095730</v>
      </c>
      <c r="GN11" s="19">
        <v>2083880</v>
      </c>
      <c r="GO11" s="19">
        <v>4112290</v>
      </c>
      <c r="GP11" s="19">
        <v>0</v>
      </c>
      <c r="GQ11" s="19">
        <v>19506989</v>
      </c>
      <c r="GR11" s="19">
        <v>161820225</v>
      </c>
      <c r="GS11" s="19">
        <v>141696428</v>
      </c>
      <c r="GT11" s="19">
        <v>261068565</v>
      </c>
      <c r="GU11" s="19">
        <v>262633726</v>
      </c>
      <c r="GV11" s="19">
        <v>205821473</v>
      </c>
      <c r="GW11" s="19">
        <v>1052547406</v>
      </c>
    </row>
    <row r="12" spans="1:205" ht="18" customHeight="1">
      <c r="A12" s="12">
        <v>4</v>
      </c>
      <c r="B12" s="12" t="s">
        <v>20</v>
      </c>
      <c r="C12" s="19">
        <v>3819951</v>
      </c>
      <c r="D12" s="19">
        <v>57426397</v>
      </c>
      <c r="E12" s="19">
        <v>40194418</v>
      </c>
      <c r="F12" s="19">
        <v>62739648</v>
      </c>
      <c r="G12" s="19">
        <v>51265283</v>
      </c>
      <c r="H12" s="19">
        <v>39182296</v>
      </c>
      <c r="I12" s="19">
        <v>254627993</v>
      </c>
      <c r="J12" s="19">
        <v>2933001</v>
      </c>
      <c r="K12" s="19">
        <v>47088594</v>
      </c>
      <c r="L12" s="19">
        <v>33714351</v>
      </c>
      <c r="M12" s="19">
        <v>48789693</v>
      </c>
      <c r="N12" s="19">
        <v>32826600</v>
      </c>
      <c r="O12" s="19">
        <v>25179804</v>
      </c>
      <c r="P12" s="19">
        <v>190532043</v>
      </c>
      <c r="Q12" s="19">
        <v>1221399</v>
      </c>
      <c r="R12" s="19">
        <v>9881856</v>
      </c>
      <c r="S12" s="19">
        <v>4813632</v>
      </c>
      <c r="T12" s="19">
        <v>9373059</v>
      </c>
      <c r="U12" s="19">
        <v>2564055</v>
      </c>
      <c r="V12" s="19">
        <v>5156568</v>
      </c>
      <c r="W12" s="19">
        <v>33010569</v>
      </c>
      <c r="X12" s="19">
        <v>0</v>
      </c>
      <c r="Y12" s="19">
        <v>0</v>
      </c>
      <c r="Z12" s="19">
        <v>33750</v>
      </c>
      <c r="AA12" s="19">
        <v>11250</v>
      </c>
      <c r="AB12" s="19">
        <v>33750</v>
      </c>
      <c r="AC12" s="19">
        <v>101250</v>
      </c>
      <c r="AD12" s="19">
        <v>180000</v>
      </c>
      <c r="AE12" s="19">
        <v>0</v>
      </c>
      <c r="AF12" s="19">
        <v>1943172</v>
      </c>
      <c r="AG12" s="19">
        <v>1221381</v>
      </c>
      <c r="AH12" s="19">
        <v>756990</v>
      </c>
      <c r="AI12" s="19">
        <v>2620089</v>
      </c>
      <c r="AJ12" s="19">
        <v>6691338</v>
      </c>
      <c r="AK12" s="19">
        <v>13232970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1455732</v>
      </c>
      <c r="AT12" s="19">
        <v>18709875</v>
      </c>
      <c r="AU12" s="19">
        <v>14602275</v>
      </c>
      <c r="AV12" s="19">
        <v>19201689</v>
      </c>
      <c r="AW12" s="19">
        <v>15924762</v>
      </c>
      <c r="AX12" s="19">
        <v>6089742</v>
      </c>
      <c r="AY12" s="19">
        <v>75984075</v>
      </c>
      <c r="AZ12" s="19">
        <v>0</v>
      </c>
      <c r="BA12" s="19">
        <v>12524328</v>
      </c>
      <c r="BB12" s="19">
        <v>10181205</v>
      </c>
      <c r="BC12" s="19">
        <v>16978950</v>
      </c>
      <c r="BD12" s="19">
        <v>7731639</v>
      </c>
      <c r="BE12" s="19">
        <v>3955761</v>
      </c>
      <c r="BF12" s="19">
        <v>51371883</v>
      </c>
      <c r="BG12" s="19">
        <v>255870</v>
      </c>
      <c r="BH12" s="19">
        <v>4029363</v>
      </c>
      <c r="BI12" s="19">
        <v>2862108</v>
      </c>
      <c r="BJ12" s="19">
        <v>2467755</v>
      </c>
      <c r="BK12" s="19">
        <v>3952305</v>
      </c>
      <c r="BL12" s="19">
        <v>3185145</v>
      </c>
      <c r="BM12" s="19">
        <v>16752546</v>
      </c>
      <c r="BN12" s="19">
        <v>0</v>
      </c>
      <c r="BO12" s="19">
        <v>750231</v>
      </c>
      <c r="BP12" s="19">
        <v>2124945</v>
      </c>
      <c r="BQ12" s="19">
        <v>6985683</v>
      </c>
      <c r="BR12" s="19">
        <v>14329764</v>
      </c>
      <c r="BS12" s="19">
        <v>12228606</v>
      </c>
      <c r="BT12" s="19">
        <v>36419229</v>
      </c>
      <c r="BU12" s="19">
        <v>0</v>
      </c>
      <c r="BV12" s="19">
        <v>606357</v>
      </c>
      <c r="BW12" s="19">
        <v>1369521</v>
      </c>
      <c r="BX12" s="19">
        <v>4238982</v>
      </c>
      <c r="BY12" s="19">
        <v>10966113</v>
      </c>
      <c r="BZ12" s="19">
        <v>8533692</v>
      </c>
      <c r="CA12" s="19">
        <v>25714665</v>
      </c>
      <c r="CB12" s="19">
        <v>0</v>
      </c>
      <c r="CC12" s="19">
        <v>143874</v>
      </c>
      <c r="CD12" s="19">
        <v>755424</v>
      </c>
      <c r="CE12" s="19">
        <v>2746701</v>
      </c>
      <c r="CF12" s="19">
        <v>3363651</v>
      </c>
      <c r="CG12" s="19">
        <v>3694914</v>
      </c>
      <c r="CH12" s="19">
        <v>10704564</v>
      </c>
      <c r="CI12" s="19">
        <v>0</v>
      </c>
      <c r="CJ12" s="19">
        <v>0</v>
      </c>
      <c r="CK12" s="19">
        <v>0</v>
      </c>
      <c r="CL12" s="19">
        <v>0</v>
      </c>
      <c r="CM12" s="19">
        <v>0</v>
      </c>
      <c r="CN12" s="19">
        <v>0</v>
      </c>
      <c r="CO12" s="19">
        <v>0</v>
      </c>
      <c r="CP12" s="19">
        <v>711450</v>
      </c>
      <c r="CQ12" s="19">
        <v>8027970</v>
      </c>
      <c r="CR12" s="19">
        <v>3599437</v>
      </c>
      <c r="CS12" s="19">
        <v>6472443</v>
      </c>
      <c r="CT12" s="19">
        <v>3267670</v>
      </c>
      <c r="CU12" s="19">
        <v>1735330</v>
      </c>
      <c r="CV12" s="19">
        <v>23814300</v>
      </c>
      <c r="CW12" s="19">
        <v>0</v>
      </c>
      <c r="CX12" s="19">
        <v>86310</v>
      </c>
      <c r="CY12" s="19">
        <v>77760</v>
      </c>
      <c r="CZ12" s="19">
        <v>30330</v>
      </c>
      <c r="DA12" s="19">
        <v>96570</v>
      </c>
      <c r="DB12" s="19">
        <v>228330</v>
      </c>
      <c r="DC12" s="19">
        <v>519300</v>
      </c>
      <c r="DD12" s="19">
        <v>1724760</v>
      </c>
      <c r="DE12" s="19">
        <v>619227</v>
      </c>
      <c r="DF12" s="19">
        <v>3091113</v>
      </c>
      <c r="DG12" s="19">
        <v>741150</v>
      </c>
      <c r="DH12" s="19">
        <v>0</v>
      </c>
      <c r="DI12" s="19">
        <v>6176250</v>
      </c>
      <c r="DJ12" s="19">
        <v>0</v>
      </c>
      <c r="DK12" s="19">
        <v>0</v>
      </c>
      <c r="DL12" s="19">
        <v>0</v>
      </c>
      <c r="DM12" s="19">
        <v>0</v>
      </c>
      <c r="DN12" s="19">
        <v>0</v>
      </c>
      <c r="DO12" s="19">
        <v>0</v>
      </c>
      <c r="DP12" s="19">
        <v>0</v>
      </c>
      <c r="DQ12" s="19">
        <v>711450</v>
      </c>
      <c r="DR12" s="19">
        <v>6216900</v>
      </c>
      <c r="DS12" s="19">
        <v>2902450</v>
      </c>
      <c r="DT12" s="19">
        <v>3351000</v>
      </c>
      <c r="DU12" s="19">
        <v>2429950</v>
      </c>
      <c r="DV12" s="19">
        <v>1507000</v>
      </c>
      <c r="DW12" s="19">
        <v>17118750</v>
      </c>
      <c r="DX12" s="19">
        <v>0</v>
      </c>
      <c r="DY12" s="19">
        <v>457184</v>
      </c>
      <c r="DZ12" s="19">
        <v>173678</v>
      </c>
      <c r="EA12" s="19">
        <v>171668</v>
      </c>
      <c r="EB12" s="19">
        <v>417084</v>
      </c>
      <c r="EC12" s="19">
        <v>38556</v>
      </c>
      <c r="ED12" s="19">
        <v>1258170</v>
      </c>
      <c r="EE12" s="19">
        <v>175500</v>
      </c>
      <c r="EF12" s="19">
        <v>1102418</v>
      </c>
      <c r="EG12" s="19">
        <v>582007</v>
      </c>
      <c r="EH12" s="19">
        <v>320161</v>
      </c>
      <c r="EI12" s="19">
        <v>424165</v>
      </c>
      <c r="EJ12" s="19">
        <v>0</v>
      </c>
      <c r="EK12" s="19">
        <v>2604251</v>
      </c>
      <c r="EL12" s="19">
        <v>0</v>
      </c>
      <c r="EM12" s="19">
        <v>0</v>
      </c>
      <c r="EN12" s="19">
        <v>13321088</v>
      </c>
      <c r="EO12" s="19">
        <v>14173754</v>
      </c>
      <c r="EP12" s="19">
        <v>31967886</v>
      </c>
      <c r="EQ12" s="19">
        <v>66496865</v>
      </c>
      <c r="ER12" s="19">
        <v>37828486</v>
      </c>
      <c r="ES12" s="19">
        <v>163788079</v>
      </c>
      <c r="ET12" s="19">
        <v>0</v>
      </c>
      <c r="EU12" s="19">
        <v>0</v>
      </c>
      <c r="EV12" s="19">
        <v>8293174</v>
      </c>
      <c r="EW12" s="19">
        <v>5562505</v>
      </c>
      <c r="EX12" s="19">
        <v>13298631</v>
      </c>
      <c r="EY12" s="19">
        <v>26489436</v>
      </c>
      <c r="EZ12" s="19">
        <v>14023483</v>
      </c>
      <c r="FA12" s="19">
        <v>67667229</v>
      </c>
      <c r="FB12" s="19">
        <v>5027914</v>
      </c>
      <c r="FC12" s="19">
        <v>8611249</v>
      </c>
      <c r="FD12" s="19">
        <v>17986450</v>
      </c>
      <c r="FE12" s="19">
        <v>29915238</v>
      </c>
      <c r="FF12" s="19">
        <v>14855618</v>
      </c>
      <c r="FG12" s="19">
        <v>76396469</v>
      </c>
      <c r="FH12" s="19">
        <v>0</v>
      </c>
      <c r="FI12" s="19">
        <v>0</v>
      </c>
      <c r="FJ12" s="19">
        <v>682805</v>
      </c>
      <c r="FK12" s="19">
        <v>10092191</v>
      </c>
      <c r="FL12" s="19">
        <v>8949385</v>
      </c>
      <c r="FM12" s="19">
        <v>19724381</v>
      </c>
      <c r="FN12" s="19">
        <v>0</v>
      </c>
      <c r="FO12" s="19">
        <v>0</v>
      </c>
      <c r="FP12" s="19">
        <v>1576040</v>
      </c>
      <c r="FQ12" s="19">
        <v>1307540</v>
      </c>
      <c r="FR12" s="19">
        <v>2927090</v>
      </c>
      <c r="FS12" s="19">
        <v>5767160</v>
      </c>
      <c r="FT12" s="19">
        <v>3097750</v>
      </c>
      <c r="FU12" s="19">
        <v>14675580</v>
      </c>
      <c r="FV12" s="19">
        <v>0</v>
      </c>
      <c r="FW12" s="19">
        <v>0</v>
      </c>
      <c r="FX12" s="19">
        <v>1107040</v>
      </c>
      <c r="FY12" s="19">
        <v>579760</v>
      </c>
      <c r="FZ12" s="19">
        <v>1359680</v>
      </c>
      <c r="GA12" s="19">
        <v>2594400</v>
      </c>
      <c r="GB12" s="19">
        <v>1255150</v>
      </c>
      <c r="GC12" s="19">
        <v>6896030</v>
      </c>
      <c r="GD12" s="19">
        <v>469000</v>
      </c>
      <c r="GE12" s="19">
        <v>727780</v>
      </c>
      <c r="GF12" s="19">
        <v>1490620</v>
      </c>
      <c r="GG12" s="19">
        <v>2557470</v>
      </c>
      <c r="GH12" s="19">
        <v>1152020</v>
      </c>
      <c r="GI12" s="19">
        <v>6396890</v>
      </c>
      <c r="GJ12" s="19">
        <v>0</v>
      </c>
      <c r="GK12" s="19">
        <v>0</v>
      </c>
      <c r="GL12" s="19">
        <v>76790</v>
      </c>
      <c r="GM12" s="19">
        <v>615290</v>
      </c>
      <c r="GN12" s="19">
        <v>690580</v>
      </c>
      <c r="GO12" s="19">
        <v>1382660</v>
      </c>
      <c r="GP12" s="19">
        <v>0</v>
      </c>
      <c r="GQ12" s="19">
        <v>3819951</v>
      </c>
      <c r="GR12" s="19">
        <v>70747485</v>
      </c>
      <c r="GS12" s="19">
        <v>54368172</v>
      </c>
      <c r="GT12" s="19">
        <v>94707534</v>
      </c>
      <c r="GU12" s="19">
        <v>117762148</v>
      </c>
      <c r="GV12" s="19">
        <v>77010782</v>
      </c>
      <c r="GW12" s="19">
        <v>418416072</v>
      </c>
    </row>
    <row r="13" spans="1:205" ht="18" customHeight="1" thickBot="1">
      <c r="A13" s="30" t="s">
        <v>41</v>
      </c>
      <c r="B13" s="31"/>
      <c r="C13" s="20">
        <f aca="true" t="shared" si="0" ref="C13:BN13">SUM(C9:C12)</f>
        <v>317140866</v>
      </c>
      <c r="D13" s="20">
        <f t="shared" si="0"/>
        <v>2007225333</v>
      </c>
      <c r="E13" s="20">
        <f t="shared" si="0"/>
        <v>1400303514</v>
      </c>
      <c r="F13" s="20">
        <f t="shared" si="0"/>
        <v>1535425980</v>
      </c>
      <c r="G13" s="20">
        <f t="shared" si="0"/>
        <v>1414365508</v>
      </c>
      <c r="H13" s="20">
        <f t="shared" si="0"/>
        <v>1090039742</v>
      </c>
      <c r="I13" s="20">
        <f t="shared" si="0"/>
        <v>7764500943</v>
      </c>
      <c r="J13" s="20">
        <f t="shared" si="0"/>
        <v>224161556</v>
      </c>
      <c r="K13" s="20">
        <f t="shared" si="0"/>
        <v>1503064673</v>
      </c>
      <c r="L13" s="20">
        <f t="shared" si="0"/>
        <v>990272633</v>
      </c>
      <c r="M13" s="20">
        <f t="shared" si="0"/>
        <v>1028950343</v>
      </c>
      <c r="N13" s="20">
        <f t="shared" si="0"/>
        <v>849686863</v>
      </c>
      <c r="O13" s="20">
        <f t="shared" si="0"/>
        <v>636709174</v>
      </c>
      <c r="P13" s="20">
        <f t="shared" si="0"/>
        <v>5232845242</v>
      </c>
      <c r="Q13" s="20">
        <f t="shared" si="0"/>
        <v>101078357</v>
      </c>
      <c r="R13" s="20">
        <f t="shared" si="0"/>
        <v>438951889</v>
      </c>
      <c r="S13" s="20">
        <f t="shared" si="0"/>
        <v>250846803</v>
      </c>
      <c r="T13" s="20">
        <f t="shared" si="0"/>
        <v>225160223</v>
      </c>
      <c r="U13" s="20">
        <f t="shared" si="0"/>
        <v>191412174</v>
      </c>
      <c r="V13" s="20">
        <f t="shared" si="0"/>
        <v>185182549</v>
      </c>
      <c r="W13" s="20">
        <f t="shared" si="0"/>
        <v>1392631995</v>
      </c>
      <c r="X13" s="20">
        <f t="shared" si="0"/>
        <v>0</v>
      </c>
      <c r="Y13" s="20">
        <f t="shared" si="0"/>
        <v>2463750</v>
      </c>
      <c r="Z13" s="20">
        <f t="shared" si="0"/>
        <v>6708375</v>
      </c>
      <c r="AA13" s="20">
        <f t="shared" si="0"/>
        <v>8924625</v>
      </c>
      <c r="AB13" s="20">
        <f t="shared" si="0"/>
        <v>25562700</v>
      </c>
      <c r="AC13" s="20">
        <f t="shared" si="0"/>
        <v>43533989</v>
      </c>
      <c r="AD13" s="20">
        <f t="shared" si="0"/>
        <v>87193439</v>
      </c>
      <c r="AE13" s="20">
        <f t="shared" si="0"/>
        <v>4702077</v>
      </c>
      <c r="AF13" s="20">
        <f t="shared" si="0"/>
        <v>55903906</v>
      </c>
      <c r="AG13" s="20">
        <f t="shared" si="0"/>
        <v>50740056</v>
      </c>
      <c r="AH13" s="20">
        <f t="shared" si="0"/>
        <v>61033851</v>
      </c>
      <c r="AI13" s="20">
        <f t="shared" si="0"/>
        <v>70158333</v>
      </c>
      <c r="AJ13" s="20">
        <f t="shared" si="0"/>
        <v>98730752</v>
      </c>
      <c r="AK13" s="20">
        <f t="shared" si="0"/>
        <v>341268975</v>
      </c>
      <c r="AL13" s="20">
        <f t="shared" si="0"/>
        <v>242550</v>
      </c>
      <c r="AM13" s="20">
        <f t="shared" si="0"/>
        <v>4950</v>
      </c>
      <c r="AN13" s="20">
        <f t="shared" si="0"/>
        <v>529650</v>
      </c>
      <c r="AO13" s="20">
        <f t="shared" si="0"/>
        <v>514350</v>
      </c>
      <c r="AP13" s="20">
        <f t="shared" si="0"/>
        <v>44550</v>
      </c>
      <c r="AQ13" s="20">
        <f t="shared" si="0"/>
        <v>747450</v>
      </c>
      <c r="AR13" s="20">
        <f t="shared" si="0"/>
        <v>2083500</v>
      </c>
      <c r="AS13" s="20">
        <f t="shared" si="0"/>
        <v>81000270</v>
      </c>
      <c r="AT13" s="20">
        <f t="shared" si="0"/>
        <v>699090275</v>
      </c>
      <c r="AU13" s="20">
        <f t="shared" si="0"/>
        <v>461233301</v>
      </c>
      <c r="AV13" s="20">
        <f t="shared" si="0"/>
        <v>478165523</v>
      </c>
      <c r="AW13" s="20">
        <f t="shared" si="0"/>
        <v>353029705</v>
      </c>
      <c r="AX13" s="20">
        <f t="shared" si="0"/>
        <v>172500971</v>
      </c>
      <c r="AY13" s="20">
        <f t="shared" si="0"/>
        <v>2245020045</v>
      </c>
      <c r="AZ13" s="20">
        <f t="shared" si="0"/>
        <v>15640848</v>
      </c>
      <c r="BA13" s="20">
        <f t="shared" si="0"/>
        <v>204763639</v>
      </c>
      <c r="BB13" s="20">
        <f t="shared" si="0"/>
        <v>153833049</v>
      </c>
      <c r="BC13" s="20">
        <f t="shared" si="0"/>
        <v>184104154</v>
      </c>
      <c r="BD13" s="20">
        <f t="shared" si="0"/>
        <v>133270047</v>
      </c>
      <c r="BE13" s="20">
        <f t="shared" si="0"/>
        <v>65589399</v>
      </c>
      <c r="BF13" s="20">
        <f t="shared" si="0"/>
        <v>757201136</v>
      </c>
      <c r="BG13" s="20">
        <f t="shared" si="0"/>
        <v>21497454</v>
      </c>
      <c r="BH13" s="20">
        <f t="shared" si="0"/>
        <v>101886264</v>
      </c>
      <c r="BI13" s="20">
        <f t="shared" si="0"/>
        <v>66381399</v>
      </c>
      <c r="BJ13" s="20">
        <f t="shared" si="0"/>
        <v>71047617</v>
      </c>
      <c r="BK13" s="20">
        <f t="shared" si="0"/>
        <v>76209354</v>
      </c>
      <c r="BL13" s="20">
        <f t="shared" si="0"/>
        <v>70424064</v>
      </c>
      <c r="BM13" s="20">
        <f t="shared" si="0"/>
        <v>407446152</v>
      </c>
      <c r="BN13" s="20">
        <f t="shared" si="0"/>
        <v>2296422</v>
      </c>
      <c r="BO13" s="20">
        <f aca="true" t="shared" si="1" ref="BO13:DZ13">SUM(BO9:BO12)</f>
        <v>57911503</v>
      </c>
      <c r="BP13" s="20">
        <f t="shared" si="1"/>
        <v>108370863</v>
      </c>
      <c r="BQ13" s="20">
        <f t="shared" si="1"/>
        <v>260919890</v>
      </c>
      <c r="BR13" s="20">
        <f t="shared" si="1"/>
        <v>379210707</v>
      </c>
      <c r="BS13" s="20">
        <f t="shared" si="1"/>
        <v>368206314</v>
      </c>
      <c r="BT13" s="20">
        <f t="shared" si="1"/>
        <v>1176915699</v>
      </c>
      <c r="BU13" s="20">
        <f t="shared" si="1"/>
        <v>1594953</v>
      </c>
      <c r="BV13" s="20">
        <f t="shared" si="1"/>
        <v>50584942</v>
      </c>
      <c r="BW13" s="20">
        <f t="shared" si="1"/>
        <v>91890549</v>
      </c>
      <c r="BX13" s="20">
        <f t="shared" si="1"/>
        <v>225553806</v>
      </c>
      <c r="BY13" s="20">
        <f t="shared" si="1"/>
        <v>334022895</v>
      </c>
      <c r="BZ13" s="20">
        <f t="shared" si="1"/>
        <v>334745916</v>
      </c>
      <c r="CA13" s="20">
        <f t="shared" si="1"/>
        <v>1038393061</v>
      </c>
      <c r="CB13" s="20">
        <f t="shared" si="1"/>
        <v>651303</v>
      </c>
      <c r="CC13" s="20">
        <f t="shared" si="1"/>
        <v>6070035</v>
      </c>
      <c r="CD13" s="20">
        <f t="shared" si="1"/>
        <v>14820102</v>
      </c>
      <c r="CE13" s="20">
        <f t="shared" si="1"/>
        <v>32079266</v>
      </c>
      <c r="CF13" s="20">
        <f t="shared" si="1"/>
        <v>41251554</v>
      </c>
      <c r="CG13" s="20">
        <f t="shared" si="1"/>
        <v>29664216</v>
      </c>
      <c r="CH13" s="20">
        <f t="shared" si="1"/>
        <v>124536476</v>
      </c>
      <c r="CI13" s="20">
        <f t="shared" si="1"/>
        <v>50166</v>
      </c>
      <c r="CJ13" s="20">
        <f t="shared" si="1"/>
        <v>1256526</v>
      </c>
      <c r="CK13" s="20">
        <f t="shared" si="1"/>
        <v>1660212</v>
      </c>
      <c r="CL13" s="20">
        <f t="shared" si="1"/>
        <v>3286818</v>
      </c>
      <c r="CM13" s="20">
        <f t="shared" si="1"/>
        <v>3936258</v>
      </c>
      <c r="CN13" s="20">
        <f t="shared" si="1"/>
        <v>3796182</v>
      </c>
      <c r="CO13" s="20">
        <f t="shared" si="1"/>
        <v>13986162</v>
      </c>
      <c r="CP13" s="20">
        <f t="shared" si="1"/>
        <v>77437052</v>
      </c>
      <c r="CQ13" s="20">
        <f t="shared" si="1"/>
        <v>403404797</v>
      </c>
      <c r="CR13" s="20">
        <f t="shared" si="1"/>
        <v>283203242</v>
      </c>
      <c r="CS13" s="20">
        <f t="shared" si="1"/>
        <v>228503772</v>
      </c>
      <c r="CT13" s="20">
        <f t="shared" si="1"/>
        <v>175036970</v>
      </c>
      <c r="CU13" s="20">
        <f t="shared" si="1"/>
        <v>81340339</v>
      </c>
      <c r="CV13" s="20">
        <f t="shared" si="1"/>
        <v>1248926172</v>
      </c>
      <c r="CW13" s="20">
        <f t="shared" si="1"/>
        <v>337050</v>
      </c>
      <c r="CX13" s="20">
        <f t="shared" si="1"/>
        <v>2537640</v>
      </c>
      <c r="CY13" s="20">
        <f t="shared" si="1"/>
        <v>2114370</v>
      </c>
      <c r="CZ13" s="20">
        <f t="shared" si="1"/>
        <v>2480130</v>
      </c>
      <c r="DA13" s="20">
        <f t="shared" si="1"/>
        <v>3017340</v>
      </c>
      <c r="DB13" s="20">
        <f t="shared" si="1"/>
        <v>6296220</v>
      </c>
      <c r="DC13" s="20">
        <f t="shared" si="1"/>
        <v>16782750</v>
      </c>
      <c r="DD13" s="20">
        <f t="shared" si="1"/>
        <v>135258750</v>
      </c>
      <c r="DE13" s="20">
        <f t="shared" si="1"/>
        <v>153579153</v>
      </c>
      <c r="DF13" s="20">
        <f t="shared" si="1"/>
        <v>129205820</v>
      </c>
      <c r="DG13" s="20">
        <f t="shared" si="1"/>
        <v>94504401</v>
      </c>
      <c r="DH13" s="20">
        <f t="shared" si="1"/>
        <v>12999366</v>
      </c>
      <c r="DI13" s="20">
        <f t="shared" si="1"/>
        <v>525547490</v>
      </c>
      <c r="DJ13" s="20">
        <f t="shared" si="1"/>
        <v>1347696</v>
      </c>
      <c r="DK13" s="20">
        <f t="shared" si="1"/>
        <v>32485201</v>
      </c>
      <c r="DL13" s="20">
        <f t="shared" si="1"/>
        <v>20711518</v>
      </c>
      <c r="DM13" s="20">
        <f t="shared" si="1"/>
        <v>15538462</v>
      </c>
      <c r="DN13" s="20">
        <f t="shared" si="1"/>
        <v>14121501</v>
      </c>
      <c r="DO13" s="20">
        <f t="shared" si="1"/>
        <v>17613160</v>
      </c>
      <c r="DP13" s="20">
        <f t="shared" si="1"/>
        <v>101817538</v>
      </c>
      <c r="DQ13" s="20">
        <f t="shared" si="1"/>
        <v>75752306</v>
      </c>
      <c r="DR13" s="20">
        <f t="shared" si="1"/>
        <v>233123206</v>
      </c>
      <c r="DS13" s="20">
        <f t="shared" si="1"/>
        <v>106798201</v>
      </c>
      <c r="DT13" s="20">
        <f t="shared" si="1"/>
        <v>81279360</v>
      </c>
      <c r="DU13" s="20">
        <f t="shared" si="1"/>
        <v>63393728</v>
      </c>
      <c r="DV13" s="20">
        <f t="shared" si="1"/>
        <v>44431593</v>
      </c>
      <c r="DW13" s="20">
        <f t="shared" si="1"/>
        <v>604778394</v>
      </c>
      <c r="DX13" s="20">
        <f t="shared" si="1"/>
        <v>2320535</v>
      </c>
      <c r="DY13" s="20">
        <f t="shared" si="1"/>
        <v>8487368</v>
      </c>
      <c r="DZ13" s="20">
        <f t="shared" si="1"/>
        <v>4597109</v>
      </c>
      <c r="EA13" s="20">
        <f aca="true" t="shared" si="2" ref="EA13:GL13">SUM(EA9:EA12)</f>
        <v>4955556</v>
      </c>
      <c r="EB13" s="20">
        <f t="shared" si="2"/>
        <v>3726087</v>
      </c>
      <c r="EC13" s="20">
        <f t="shared" si="2"/>
        <v>1274336</v>
      </c>
      <c r="ED13" s="20">
        <f t="shared" si="2"/>
        <v>25360991</v>
      </c>
      <c r="EE13" s="20">
        <f t="shared" si="2"/>
        <v>10925301</v>
      </c>
      <c r="EF13" s="20">
        <f t="shared" si="2"/>
        <v>34356992</v>
      </c>
      <c r="EG13" s="20">
        <f t="shared" si="2"/>
        <v>13859667</v>
      </c>
      <c r="EH13" s="20">
        <f t="shared" si="2"/>
        <v>12096419</v>
      </c>
      <c r="EI13" s="20">
        <f t="shared" si="2"/>
        <v>6704881</v>
      </c>
      <c r="EJ13" s="20">
        <f t="shared" si="2"/>
        <v>2509579</v>
      </c>
      <c r="EK13" s="20">
        <f t="shared" si="2"/>
        <v>80452839</v>
      </c>
      <c r="EL13" s="20">
        <f t="shared" si="2"/>
        <v>0</v>
      </c>
      <c r="EM13" s="20">
        <f t="shared" si="2"/>
        <v>0</v>
      </c>
      <c r="EN13" s="20">
        <f t="shared" si="2"/>
        <v>400011211</v>
      </c>
      <c r="EO13" s="20">
        <f t="shared" si="2"/>
        <v>592015874</v>
      </c>
      <c r="EP13" s="20">
        <f t="shared" si="2"/>
        <v>995039155</v>
      </c>
      <c r="EQ13" s="20">
        <f t="shared" si="2"/>
        <v>1621017145</v>
      </c>
      <c r="ER13" s="20">
        <f t="shared" si="2"/>
        <v>1721330310</v>
      </c>
      <c r="ES13" s="20">
        <f t="shared" si="2"/>
        <v>5329413695</v>
      </c>
      <c r="ET13" s="20">
        <f t="shared" si="2"/>
        <v>0</v>
      </c>
      <c r="EU13" s="20">
        <f t="shared" si="2"/>
        <v>0</v>
      </c>
      <c r="EV13" s="20">
        <f t="shared" si="2"/>
        <v>139033378</v>
      </c>
      <c r="EW13" s="20">
        <f t="shared" si="2"/>
        <v>245418404</v>
      </c>
      <c r="EX13" s="20">
        <f t="shared" si="2"/>
        <v>413042830</v>
      </c>
      <c r="EY13" s="20">
        <f t="shared" si="2"/>
        <v>832544368</v>
      </c>
      <c r="EZ13" s="20">
        <f t="shared" si="2"/>
        <v>1093498227</v>
      </c>
      <c r="FA13" s="20">
        <f t="shared" si="2"/>
        <v>2723537207</v>
      </c>
      <c r="FB13" s="20">
        <f t="shared" si="2"/>
        <v>254866786</v>
      </c>
      <c r="FC13" s="20">
        <f t="shared" si="2"/>
        <v>334545593</v>
      </c>
      <c r="FD13" s="20">
        <f t="shared" si="2"/>
        <v>539070179</v>
      </c>
      <c r="FE13" s="20">
        <f t="shared" si="2"/>
        <v>696051749</v>
      </c>
      <c r="FF13" s="20">
        <f t="shared" si="2"/>
        <v>444427733</v>
      </c>
      <c r="FG13" s="20">
        <f t="shared" si="2"/>
        <v>2268962040</v>
      </c>
      <c r="FH13" s="20">
        <f t="shared" si="2"/>
        <v>6111047</v>
      </c>
      <c r="FI13" s="20">
        <f t="shared" si="2"/>
        <v>12051877</v>
      </c>
      <c r="FJ13" s="20">
        <f t="shared" si="2"/>
        <v>42926146</v>
      </c>
      <c r="FK13" s="20">
        <f t="shared" si="2"/>
        <v>92421028</v>
      </c>
      <c r="FL13" s="20">
        <f t="shared" si="2"/>
        <v>183404350</v>
      </c>
      <c r="FM13" s="20">
        <f t="shared" si="2"/>
        <v>336914448</v>
      </c>
      <c r="FN13" s="20">
        <f t="shared" si="2"/>
        <v>0</v>
      </c>
      <c r="FO13" s="20">
        <f t="shared" si="2"/>
        <v>0</v>
      </c>
      <c r="FP13" s="20">
        <f t="shared" si="2"/>
        <v>44220910</v>
      </c>
      <c r="FQ13" s="20">
        <f t="shared" si="2"/>
        <v>62416880</v>
      </c>
      <c r="FR13" s="20">
        <f t="shared" si="2"/>
        <v>100206210</v>
      </c>
      <c r="FS13" s="20">
        <f t="shared" si="2"/>
        <v>150126620</v>
      </c>
      <c r="FT13" s="20">
        <f t="shared" si="2"/>
        <v>161577300</v>
      </c>
      <c r="FU13" s="20">
        <f t="shared" si="2"/>
        <v>518547920</v>
      </c>
      <c r="FV13" s="20">
        <f t="shared" si="2"/>
        <v>0</v>
      </c>
      <c r="FW13" s="20">
        <f t="shared" si="2"/>
        <v>0</v>
      </c>
      <c r="FX13" s="20">
        <f t="shared" si="2"/>
        <v>17147280</v>
      </c>
      <c r="FY13" s="20">
        <f t="shared" si="2"/>
        <v>28597850</v>
      </c>
      <c r="FZ13" s="20">
        <f t="shared" si="2"/>
        <v>46978510</v>
      </c>
      <c r="GA13" s="20">
        <f t="shared" si="2"/>
        <v>82594870</v>
      </c>
      <c r="GB13" s="20">
        <f t="shared" si="2"/>
        <v>106047530</v>
      </c>
      <c r="GC13" s="20">
        <f t="shared" si="2"/>
        <v>281366040</v>
      </c>
      <c r="GD13" s="20">
        <f t="shared" si="2"/>
        <v>26406710</v>
      </c>
      <c r="GE13" s="20">
        <f t="shared" si="2"/>
        <v>32736470</v>
      </c>
      <c r="GF13" s="20">
        <f t="shared" si="2"/>
        <v>49278700</v>
      </c>
      <c r="GG13" s="20">
        <f t="shared" si="2"/>
        <v>59889390</v>
      </c>
      <c r="GH13" s="20">
        <f t="shared" si="2"/>
        <v>39486860</v>
      </c>
      <c r="GI13" s="20">
        <f t="shared" si="2"/>
        <v>207798130</v>
      </c>
      <c r="GJ13" s="20">
        <f t="shared" si="2"/>
        <v>666920</v>
      </c>
      <c r="GK13" s="20">
        <f t="shared" si="2"/>
        <v>1082560</v>
      </c>
      <c r="GL13" s="20">
        <f t="shared" si="2"/>
        <v>3949000</v>
      </c>
      <c r="GM13" s="20">
        <f>SUM(GM9:GM12)</f>
        <v>7642360</v>
      </c>
      <c r="GN13" s="20">
        <f>SUM(GN9:GN12)</f>
        <v>16042910</v>
      </c>
      <c r="GO13" s="20">
        <f>SUM(GO9:GO12)</f>
        <v>29383750</v>
      </c>
      <c r="GP13" s="20">
        <f>SUM(GP9:GP12)</f>
        <v>0</v>
      </c>
      <c r="GQ13" s="20">
        <f>SUM(GQ9:GQ12)</f>
        <v>317140866</v>
      </c>
      <c r="GR13" s="20">
        <f>SUM(GR9:GR12)</f>
        <v>2407236544</v>
      </c>
      <c r="GS13" s="20">
        <f>SUM(GS9:GS12)</f>
        <v>1992319388</v>
      </c>
      <c r="GT13" s="20">
        <f>SUM(GT9:GT12)</f>
        <v>2530465135</v>
      </c>
      <c r="GU13" s="20">
        <f>SUM(GU9:GU12)</f>
        <v>3035382653</v>
      </c>
      <c r="GV13" s="20">
        <f>SUM(GV9:GV12)</f>
        <v>2811370052</v>
      </c>
      <c r="GW13" s="20">
        <f>SUM(GW9:GW12)</f>
        <v>13093914638</v>
      </c>
    </row>
    <row r="14" spans="1:205" ht="18" customHeight="1">
      <c r="A14" s="11">
        <v>5</v>
      </c>
      <c r="B14" s="11" t="s">
        <v>6</v>
      </c>
      <c r="C14" s="16">
        <v>67855483</v>
      </c>
      <c r="D14" s="16">
        <v>415712696</v>
      </c>
      <c r="E14" s="16">
        <v>305495497</v>
      </c>
      <c r="F14" s="16">
        <v>350676569</v>
      </c>
      <c r="G14" s="16">
        <v>337991175</v>
      </c>
      <c r="H14" s="16">
        <v>170038654</v>
      </c>
      <c r="I14" s="16">
        <v>1647770074</v>
      </c>
      <c r="J14" s="16">
        <v>49687515</v>
      </c>
      <c r="K14" s="16">
        <v>322127489</v>
      </c>
      <c r="L14" s="16">
        <v>230006891</v>
      </c>
      <c r="M14" s="16">
        <v>259353765</v>
      </c>
      <c r="N14" s="16">
        <v>241607003</v>
      </c>
      <c r="O14" s="16">
        <v>119785542</v>
      </c>
      <c r="P14" s="16">
        <v>1222568205</v>
      </c>
      <c r="Q14" s="16">
        <v>9756576</v>
      </c>
      <c r="R14" s="16">
        <v>57851860</v>
      </c>
      <c r="S14" s="16">
        <v>26412879</v>
      </c>
      <c r="T14" s="16">
        <v>32454063</v>
      </c>
      <c r="U14" s="16">
        <v>40034754</v>
      </c>
      <c r="V14" s="16">
        <v>39146796</v>
      </c>
      <c r="W14" s="16">
        <v>205656928</v>
      </c>
      <c r="X14" s="16">
        <v>0</v>
      </c>
      <c r="Y14" s="16">
        <v>240750</v>
      </c>
      <c r="Z14" s="16">
        <v>1564875</v>
      </c>
      <c r="AA14" s="16">
        <v>3739500</v>
      </c>
      <c r="AB14" s="16">
        <v>4517775</v>
      </c>
      <c r="AC14" s="16">
        <v>8941725</v>
      </c>
      <c r="AD14" s="16">
        <v>19004625</v>
      </c>
      <c r="AE14" s="16">
        <v>567720</v>
      </c>
      <c r="AF14" s="16">
        <v>5618277</v>
      </c>
      <c r="AG14" s="16">
        <v>5227920</v>
      </c>
      <c r="AH14" s="16">
        <v>5361799</v>
      </c>
      <c r="AI14" s="16">
        <v>12997877</v>
      </c>
      <c r="AJ14" s="16">
        <v>15905688</v>
      </c>
      <c r="AK14" s="16">
        <v>45679281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29168559</v>
      </c>
      <c r="AT14" s="16">
        <v>168224992</v>
      </c>
      <c r="AU14" s="16">
        <v>125810441</v>
      </c>
      <c r="AV14" s="16">
        <v>137475671</v>
      </c>
      <c r="AW14" s="16">
        <v>122088249</v>
      </c>
      <c r="AX14" s="16">
        <v>31322376</v>
      </c>
      <c r="AY14" s="16">
        <v>614090288</v>
      </c>
      <c r="AZ14" s="16">
        <v>6006690</v>
      </c>
      <c r="BA14" s="16">
        <v>66668319</v>
      </c>
      <c r="BB14" s="16">
        <v>55128276</v>
      </c>
      <c r="BC14" s="16">
        <v>60408558</v>
      </c>
      <c r="BD14" s="16">
        <v>42759891</v>
      </c>
      <c r="BE14" s="16">
        <v>12088998</v>
      </c>
      <c r="BF14" s="16">
        <v>243060732</v>
      </c>
      <c r="BG14" s="16">
        <v>4187970</v>
      </c>
      <c r="BH14" s="16">
        <v>23523291</v>
      </c>
      <c r="BI14" s="16">
        <v>15862500</v>
      </c>
      <c r="BJ14" s="16">
        <v>19914174</v>
      </c>
      <c r="BK14" s="16">
        <v>19208457</v>
      </c>
      <c r="BL14" s="16">
        <v>12379959</v>
      </c>
      <c r="BM14" s="16">
        <v>95076351</v>
      </c>
      <c r="BN14" s="16">
        <v>490149</v>
      </c>
      <c r="BO14" s="16">
        <v>9813240</v>
      </c>
      <c r="BP14" s="16">
        <v>18697527</v>
      </c>
      <c r="BQ14" s="16">
        <v>54151184</v>
      </c>
      <c r="BR14" s="16">
        <v>68387593</v>
      </c>
      <c r="BS14" s="16">
        <v>40282166</v>
      </c>
      <c r="BT14" s="16">
        <v>191821859</v>
      </c>
      <c r="BU14" s="16">
        <v>276858</v>
      </c>
      <c r="BV14" s="16">
        <v>6471675</v>
      </c>
      <c r="BW14" s="16">
        <v>14704713</v>
      </c>
      <c r="BX14" s="16">
        <v>42030569</v>
      </c>
      <c r="BY14" s="16">
        <v>54758812</v>
      </c>
      <c r="BZ14" s="16">
        <v>34355684</v>
      </c>
      <c r="CA14" s="16">
        <v>152598311</v>
      </c>
      <c r="CB14" s="16">
        <v>110268</v>
      </c>
      <c r="CC14" s="16">
        <v>3269124</v>
      </c>
      <c r="CD14" s="16">
        <v>3808665</v>
      </c>
      <c r="CE14" s="16">
        <v>11458017</v>
      </c>
      <c r="CF14" s="16">
        <v>13628781</v>
      </c>
      <c r="CG14" s="16">
        <v>5689188</v>
      </c>
      <c r="CH14" s="16">
        <v>37964043</v>
      </c>
      <c r="CI14" s="16">
        <v>103023</v>
      </c>
      <c r="CJ14" s="16">
        <v>72441</v>
      </c>
      <c r="CK14" s="16">
        <v>184149</v>
      </c>
      <c r="CL14" s="16">
        <v>662598</v>
      </c>
      <c r="CM14" s="16">
        <v>0</v>
      </c>
      <c r="CN14" s="16">
        <v>237294</v>
      </c>
      <c r="CO14" s="16">
        <v>1259505</v>
      </c>
      <c r="CP14" s="16">
        <v>14392950</v>
      </c>
      <c r="CQ14" s="16">
        <v>76984373</v>
      </c>
      <c r="CR14" s="16">
        <v>52420607</v>
      </c>
      <c r="CS14" s="16">
        <v>34221537</v>
      </c>
      <c r="CT14" s="16">
        <v>26745566</v>
      </c>
      <c r="CU14" s="16">
        <v>9581350</v>
      </c>
      <c r="CV14" s="16">
        <v>214346383</v>
      </c>
      <c r="CW14" s="16">
        <v>13500</v>
      </c>
      <c r="CX14" s="16">
        <v>550350</v>
      </c>
      <c r="CY14" s="16">
        <v>479880</v>
      </c>
      <c r="CZ14" s="16">
        <v>639900</v>
      </c>
      <c r="DA14" s="16">
        <v>1291770</v>
      </c>
      <c r="DB14" s="16">
        <v>2255080</v>
      </c>
      <c r="DC14" s="16">
        <v>5230480</v>
      </c>
      <c r="DD14" s="16">
        <v>30212523</v>
      </c>
      <c r="DE14" s="16">
        <v>28623015</v>
      </c>
      <c r="DF14" s="16">
        <v>14113485</v>
      </c>
      <c r="DG14" s="16">
        <v>10091286</v>
      </c>
      <c r="DH14" s="16">
        <v>0</v>
      </c>
      <c r="DI14" s="16">
        <v>83040309</v>
      </c>
      <c r="DJ14" s="16">
        <v>0</v>
      </c>
      <c r="DK14" s="16">
        <v>0</v>
      </c>
      <c r="DL14" s="16">
        <v>99792</v>
      </c>
      <c r="DM14" s="16">
        <v>540936</v>
      </c>
      <c r="DN14" s="16">
        <v>0</v>
      </c>
      <c r="DO14" s="16">
        <v>0</v>
      </c>
      <c r="DP14" s="16">
        <v>640728</v>
      </c>
      <c r="DQ14" s="16">
        <v>14379450</v>
      </c>
      <c r="DR14" s="16">
        <v>46221500</v>
      </c>
      <c r="DS14" s="16">
        <v>23217920</v>
      </c>
      <c r="DT14" s="16">
        <v>18927216</v>
      </c>
      <c r="DU14" s="16">
        <v>15362510</v>
      </c>
      <c r="DV14" s="16">
        <v>7326270</v>
      </c>
      <c r="DW14" s="16">
        <v>125434866</v>
      </c>
      <c r="DX14" s="16">
        <v>491056</v>
      </c>
      <c r="DY14" s="16">
        <v>1179228</v>
      </c>
      <c r="DZ14" s="16">
        <v>899659</v>
      </c>
      <c r="EA14" s="16">
        <v>1113001</v>
      </c>
      <c r="EB14" s="16">
        <v>517468</v>
      </c>
      <c r="EC14" s="16">
        <v>190696</v>
      </c>
      <c r="ED14" s="16">
        <v>4391108</v>
      </c>
      <c r="EE14" s="16">
        <v>2793813</v>
      </c>
      <c r="EF14" s="16">
        <v>5608366</v>
      </c>
      <c r="EG14" s="16">
        <v>3470813</v>
      </c>
      <c r="EH14" s="16">
        <v>1837082</v>
      </c>
      <c r="EI14" s="16">
        <v>733545</v>
      </c>
      <c r="EJ14" s="16">
        <v>198900</v>
      </c>
      <c r="EK14" s="16">
        <v>14642519</v>
      </c>
      <c r="EL14" s="16">
        <v>0</v>
      </c>
      <c r="EM14" s="16">
        <v>0</v>
      </c>
      <c r="EN14" s="16">
        <v>111658004</v>
      </c>
      <c r="EO14" s="16">
        <v>145980592</v>
      </c>
      <c r="EP14" s="16">
        <v>287905641</v>
      </c>
      <c r="EQ14" s="16">
        <v>483841448</v>
      </c>
      <c r="ER14" s="16">
        <v>401246646</v>
      </c>
      <c r="ES14" s="16">
        <v>1430632331</v>
      </c>
      <c r="ET14" s="16">
        <v>0</v>
      </c>
      <c r="EU14" s="16">
        <v>0</v>
      </c>
      <c r="EV14" s="16">
        <v>32358096</v>
      </c>
      <c r="EW14" s="16">
        <v>55152183</v>
      </c>
      <c r="EX14" s="16">
        <v>126541378</v>
      </c>
      <c r="EY14" s="16">
        <v>249827646</v>
      </c>
      <c r="EZ14" s="16">
        <v>206544912</v>
      </c>
      <c r="FA14" s="16">
        <v>670424215</v>
      </c>
      <c r="FB14" s="16">
        <v>76212861</v>
      </c>
      <c r="FC14" s="16">
        <v>86043301</v>
      </c>
      <c r="FD14" s="16">
        <v>152630982</v>
      </c>
      <c r="FE14" s="16">
        <v>205571100</v>
      </c>
      <c r="FF14" s="16">
        <v>113535854</v>
      </c>
      <c r="FG14" s="16">
        <v>633994098</v>
      </c>
      <c r="FH14" s="16">
        <v>3087047</v>
      </c>
      <c r="FI14" s="16">
        <v>4785108</v>
      </c>
      <c r="FJ14" s="16">
        <v>8733281</v>
      </c>
      <c r="FK14" s="16">
        <v>28442702</v>
      </c>
      <c r="FL14" s="16">
        <v>81165880</v>
      </c>
      <c r="FM14" s="16">
        <v>126214018</v>
      </c>
      <c r="FN14" s="16">
        <v>0</v>
      </c>
      <c r="FO14" s="16">
        <v>0</v>
      </c>
      <c r="FP14" s="16">
        <v>13487890</v>
      </c>
      <c r="FQ14" s="16">
        <v>15195580</v>
      </c>
      <c r="FR14" s="16">
        <v>28273750</v>
      </c>
      <c r="FS14" s="16">
        <v>43295560</v>
      </c>
      <c r="FT14" s="16">
        <v>37475520</v>
      </c>
      <c r="FU14" s="16">
        <v>137728300</v>
      </c>
      <c r="FV14" s="16">
        <v>0</v>
      </c>
      <c r="FW14" s="16">
        <v>0</v>
      </c>
      <c r="FX14" s="16">
        <v>4452260</v>
      </c>
      <c r="FY14" s="16">
        <v>6197470</v>
      </c>
      <c r="FZ14" s="16">
        <v>13601070</v>
      </c>
      <c r="GA14" s="16">
        <v>25833080</v>
      </c>
      <c r="GB14" s="16">
        <v>20191200</v>
      </c>
      <c r="GC14" s="16">
        <v>70275080</v>
      </c>
      <c r="GD14" s="16">
        <v>8593890</v>
      </c>
      <c r="GE14" s="16">
        <v>8511330</v>
      </c>
      <c r="GF14" s="16">
        <v>13903670</v>
      </c>
      <c r="GG14" s="16">
        <v>15678030</v>
      </c>
      <c r="GH14" s="16">
        <v>8711630</v>
      </c>
      <c r="GI14" s="16">
        <v>55398550</v>
      </c>
      <c r="GJ14" s="16">
        <v>441740</v>
      </c>
      <c r="GK14" s="16">
        <v>486780</v>
      </c>
      <c r="GL14" s="16">
        <v>769010</v>
      </c>
      <c r="GM14" s="16">
        <v>1784450</v>
      </c>
      <c r="GN14" s="16">
        <v>8572690</v>
      </c>
      <c r="GO14" s="16">
        <v>12054670</v>
      </c>
      <c r="GP14" s="16">
        <v>0</v>
      </c>
      <c r="GQ14" s="16">
        <v>67855483</v>
      </c>
      <c r="GR14" s="16">
        <v>527370700</v>
      </c>
      <c r="GS14" s="16">
        <v>451476089</v>
      </c>
      <c r="GT14" s="16">
        <v>638582210</v>
      </c>
      <c r="GU14" s="16">
        <v>821832623</v>
      </c>
      <c r="GV14" s="16">
        <v>571285300</v>
      </c>
      <c r="GW14" s="16">
        <v>3078402405</v>
      </c>
    </row>
    <row r="15" spans="1:205" ht="18" customHeight="1" thickBot="1">
      <c r="A15" s="30" t="s">
        <v>42</v>
      </c>
      <c r="B15" s="31"/>
      <c r="C15" s="20">
        <f aca="true" t="shared" si="3" ref="C15:BN15">SUM(C14)</f>
        <v>67855483</v>
      </c>
      <c r="D15" s="20">
        <f t="shared" si="3"/>
        <v>415712696</v>
      </c>
      <c r="E15" s="20">
        <f t="shared" si="3"/>
        <v>305495497</v>
      </c>
      <c r="F15" s="20">
        <f t="shared" si="3"/>
        <v>350676569</v>
      </c>
      <c r="G15" s="20">
        <f t="shared" si="3"/>
        <v>337991175</v>
      </c>
      <c r="H15" s="20">
        <f t="shared" si="3"/>
        <v>170038654</v>
      </c>
      <c r="I15" s="20">
        <f t="shared" si="3"/>
        <v>1647770074</v>
      </c>
      <c r="J15" s="20">
        <f t="shared" si="3"/>
        <v>49687515</v>
      </c>
      <c r="K15" s="20">
        <f t="shared" si="3"/>
        <v>322127489</v>
      </c>
      <c r="L15" s="20">
        <f t="shared" si="3"/>
        <v>230006891</v>
      </c>
      <c r="M15" s="20">
        <f t="shared" si="3"/>
        <v>259353765</v>
      </c>
      <c r="N15" s="20">
        <f t="shared" si="3"/>
        <v>241607003</v>
      </c>
      <c r="O15" s="20">
        <f t="shared" si="3"/>
        <v>119785542</v>
      </c>
      <c r="P15" s="20">
        <f t="shared" si="3"/>
        <v>1222568205</v>
      </c>
      <c r="Q15" s="20">
        <f t="shared" si="3"/>
        <v>9756576</v>
      </c>
      <c r="R15" s="20">
        <f t="shared" si="3"/>
        <v>57851860</v>
      </c>
      <c r="S15" s="20">
        <f t="shared" si="3"/>
        <v>26412879</v>
      </c>
      <c r="T15" s="20">
        <f t="shared" si="3"/>
        <v>32454063</v>
      </c>
      <c r="U15" s="20">
        <f t="shared" si="3"/>
        <v>40034754</v>
      </c>
      <c r="V15" s="20">
        <f t="shared" si="3"/>
        <v>39146796</v>
      </c>
      <c r="W15" s="20">
        <f t="shared" si="3"/>
        <v>205656928</v>
      </c>
      <c r="X15" s="20">
        <f t="shared" si="3"/>
        <v>0</v>
      </c>
      <c r="Y15" s="20">
        <f t="shared" si="3"/>
        <v>240750</v>
      </c>
      <c r="Z15" s="20">
        <f t="shared" si="3"/>
        <v>1564875</v>
      </c>
      <c r="AA15" s="20">
        <f t="shared" si="3"/>
        <v>3739500</v>
      </c>
      <c r="AB15" s="20">
        <f t="shared" si="3"/>
        <v>4517775</v>
      </c>
      <c r="AC15" s="20">
        <f t="shared" si="3"/>
        <v>8941725</v>
      </c>
      <c r="AD15" s="20">
        <f t="shared" si="3"/>
        <v>19004625</v>
      </c>
      <c r="AE15" s="20">
        <f t="shared" si="3"/>
        <v>567720</v>
      </c>
      <c r="AF15" s="20">
        <f t="shared" si="3"/>
        <v>5618277</v>
      </c>
      <c r="AG15" s="20">
        <f t="shared" si="3"/>
        <v>5227920</v>
      </c>
      <c r="AH15" s="20">
        <f t="shared" si="3"/>
        <v>5361799</v>
      </c>
      <c r="AI15" s="20">
        <f t="shared" si="3"/>
        <v>12997877</v>
      </c>
      <c r="AJ15" s="20">
        <f t="shared" si="3"/>
        <v>15905688</v>
      </c>
      <c r="AK15" s="20">
        <f t="shared" si="3"/>
        <v>45679281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O15" s="20">
        <f t="shared" si="3"/>
        <v>0</v>
      </c>
      <c r="AP15" s="20">
        <f t="shared" si="3"/>
        <v>0</v>
      </c>
      <c r="AQ15" s="20">
        <f t="shared" si="3"/>
        <v>0</v>
      </c>
      <c r="AR15" s="20">
        <f t="shared" si="3"/>
        <v>0</v>
      </c>
      <c r="AS15" s="20">
        <f t="shared" si="3"/>
        <v>29168559</v>
      </c>
      <c r="AT15" s="20">
        <f t="shared" si="3"/>
        <v>168224992</v>
      </c>
      <c r="AU15" s="20">
        <f t="shared" si="3"/>
        <v>125810441</v>
      </c>
      <c r="AV15" s="20">
        <f t="shared" si="3"/>
        <v>137475671</v>
      </c>
      <c r="AW15" s="20">
        <f t="shared" si="3"/>
        <v>122088249</v>
      </c>
      <c r="AX15" s="20">
        <f t="shared" si="3"/>
        <v>31322376</v>
      </c>
      <c r="AY15" s="20">
        <f t="shared" si="3"/>
        <v>614090288</v>
      </c>
      <c r="AZ15" s="20">
        <f t="shared" si="3"/>
        <v>6006690</v>
      </c>
      <c r="BA15" s="20">
        <f t="shared" si="3"/>
        <v>66668319</v>
      </c>
      <c r="BB15" s="20">
        <f t="shared" si="3"/>
        <v>55128276</v>
      </c>
      <c r="BC15" s="20">
        <f t="shared" si="3"/>
        <v>60408558</v>
      </c>
      <c r="BD15" s="20">
        <f t="shared" si="3"/>
        <v>42759891</v>
      </c>
      <c r="BE15" s="20">
        <f t="shared" si="3"/>
        <v>12088998</v>
      </c>
      <c r="BF15" s="20">
        <f t="shared" si="3"/>
        <v>243060732</v>
      </c>
      <c r="BG15" s="20">
        <f t="shared" si="3"/>
        <v>4187970</v>
      </c>
      <c r="BH15" s="20">
        <f t="shared" si="3"/>
        <v>23523291</v>
      </c>
      <c r="BI15" s="20">
        <f t="shared" si="3"/>
        <v>15862500</v>
      </c>
      <c r="BJ15" s="20">
        <f t="shared" si="3"/>
        <v>19914174</v>
      </c>
      <c r="BK15" s="20">
        <f t="shared" si="3"/>
        <v>19208457</v>
      </c>
      <c r="BL15" s="20">
        <f t="shared" si="3"/>
        <v>12379959</v>
      </c>
      <c r="BM15" s="20">
        <f t="shared" si="3"/>
        <v>95076351</v>
      </c>
      <c r="BN15" s="20">
        <f t="shared" si="3"/>
        <v>490149</v>
      </c>
      <c r="BO15" s="20">
        <f aca="true" t="shared" si="4" ref="BO15:DZ15">SUM(BO14)</f>
        <v>9813240</v>
      </c>
      <c r="BP15" s="20">
        <f t="shared" si="4"/>
        <v>18697527</v>
      </c>
      <c r="BQ15" s="20">
        <f t="shared" si="4"/>
        <v>54151184</v>
      </c>
      <c r="BR15" s="20">
        <f t="shared" si="4"/>
        <v>68387593</v>
      </c>
      <c r="BS15" s="20">
        <f t="shared" si="4"/>
        <v>40282166</v>
      </c>
      <c r="BT15" s="20">
        <f t="shared" si="4"/>
        <v>191821859</v>
      </c>
      <c r="BU15" s="20">
        <f t="shared" si="4"/>
        <v>276858</v>
      </c>
      <c r="BV15" s="20">
        <f t="shared" si="4"/>
        <v>6471675</v>
      </c>
      <c r="BW15" s="20">
        <f t="shared" si="4"/>
        <v>14704713</v>
      </c>
      <c r="BX15" s="20">
        <f t="shared" si="4"/>
        <v>42030569</v>
      </c>
      <c r="BY15" s="20">
        <f t="shared" si="4"/>
        <v>54758812</v>
      </c>
      <c r="BZ15" s="20">
        <f t="shared" si="4"/>
        <v>34355684</v>
      </c>
      <c r="CA15" s="20">
        <f t="shared" si="4"/>
        <v>152598311</v>
      </c>
      <c r="CB15" s="20">
        <f t="shared" si="4"/>
        <v>110268</v>
      </c>
      <c r="CC15" s="20">
        <f t="shared" si="4"/>
        <v>3269124</v>
      </c>
      <c r="CD15" s="20">
        <f t="shared" si="4"/>
        <v>3808665</v>
      </c>
      <c r="CE15" s="20">
        <f t="shared" si="4"/>
        <v>11458017</v>
      </c>
      <c r="CF15" s="20">
        <f t="shared" si="4"/>
        <v>13628781</v>
      </c>
      <c r="CG15" s="20">
        <f t="shared" si="4"/>
        <v>5689188</v>
      </c>
      <c r="CH15" s="20">
        <f t="shared" si="4"/>
        <v>37964043</v>
      </c>
      <c r="CI15" s="20">
        <f t="shared" si="4"/>
        <v>103023</v>
      </c>
      <c r="CJ15" s="20">
        <f t="shared" si="4"/>
        <v>72441</v>
      </c>
      <c r="CK15" s="20">
        <f t="shared" si="4"/>
        <v>184149</v>
      </c>
      <c r="CL15" s="20">
        <f t="shared" si="4"/>
        <v>662598</v>
      </c>
      <c r="CM15" s="20">
        <f t="shared" si="4"/>
        <v>0</v>
      </c>
      <c r="CN15" s="20">
        <f t="shared" si="4"/>
        <v>237294</v>
      </c>
      <c r="CO15" s="20">
        <f t="shared" si="4"/>
        <v>1259505</v>
      </c>
      <c r="CP15" s="20">
        <f t="shared" si="4"/>
        <v>14392950</v>
      </c>
      <c r="CQ15" s="20">
        <f t="shared" si="4"/>
        <v>76984373</v>
      </c>
      <c r="CR15" s="20">
        <f t="shared" si="4"/>
        <v>52420607</v>
      </c>
      <c r="CS15" s="20">
        <f t="shared" si="4"/>
        <v>34221537</v>
      </c>
      <c r="CT15" s="20">
        <f t="shared" si="4"/>
        <v>26745566</v>
      </c>
      <c r="CU15" s="20">
        <f t="shared" si="4"/>
        <v>9581350</v>
      </c>
      <c r="CV15" s="20">
        <f t="shared" si="4"/>
        <v>214346383</v>
      </c>
      <c r="CW15" s="20">
        <f t="shared" si="4"/>
        <v>13500</v>
      </c>
      <c r="CX15" s="20">
        <f t="shared" si="4"/>
        <v>550350</v>
      </c>
      <c r="CY15" s="20">
        <f t="shared" si="4"/>
        <v>479880</v>
      </c>
      <c r="CZ15" s="20">
        <f t="shared" si="4"/>
        <v>639900</v>
      </c>
      <c r="DA15" s="20">
        <f t="shared" si="4"/>
        <v>1291770</v>
      </c>
      <c r="DB15" s="20">
        <f t="shared" si="4"/>
        <v>2255080</v>
      </c>
      <c r="DC15" s="20">
        <f t="shared" si="4"/>
        <v>5230480</v>
      </c>
      <c r="DD15" s="20">
        <f t="shared" si="4"/>
        <v>30212523</v>
      </c>
      <c r="DE15" s="20">
        <f t="shared" si="4"/>
        <v>28623015</v>
      </c>
      <c r="DF15" s="20">
        <f t="shared" si="4"/>
        <v>14113485</v>
      </c>
      <c r="DG15" s="20">
        <f t="shared" si="4"/>
        <v>10091286</v>
      </c>
      <c r="DH15" s="20">
        <f t="shared" si="4"/>
        <v>0</v>
      </c>
      <c r="DI15" s="20">
        <f t="shared" si="4"/>
        <v>83040309</v>
      </c>
      <c r="DJ15" s="20">
        <f t="shared" si="4"/>
        <v>0</v>
      </c>
      <c r="DK15" s="20">
        <f t="shared" si="4"/>
        <v>0</v>
      </c>
      <c r="DL15" s="20">
        <f t="shared" si="4"/>
        <v>99792</v>
      </c>
      <c r="DM15" s="20">
        <f t="shared" si="4"/>
        <v>540936</v>
      </c>
      <c r="DN15" s="20">
        <f t="shared" si="4"/>
        <v>0</v>
      </c>
      <c r="DO15" s="20">
        <f t="shared" si="4"/>
        <v>0</v>
      </c>
      <c r="DP15" s="20">
        <f t="shared" si="4"/>
        <v>640728</v>
      </c>
      <c r="DQ15" s="20">
        <f t="shared" si="4"/>
        <v>14379450</v>
      </c>
      <c r="DR15" s="20">
        <f t="shared" si="4"/>
        <v>46221500</v>
      </c>
      <c r="DS15" s="20">
        <f t="shared" si="4"/>
        <v>23217920</v>
      </c>
      <c r="DT15" s="20">
        <f t="shared" si="4"/>
        <v>18927216</v>
      </c>
      <c r="DU15" s="20">
        <f t="shared" si="4"/>
        <v>15362510</v>
      </c>
      <c r="DV15" s="20">
        <f t="shared" si="4"/>
        <v>7326270</v>
      </c>
      <c r="DW15" s="20">
        <f t="shared" si="4"/>
        <v>125434866</v>
      </c>
      <c r="DX15" s="20">
        <f t="shared" si="4"/>
        <v>491056</v>
      </c>
      <c r="DY15" s="20">
        <f t="shared" si="4"/>
        <v>1179228</v>
      </c>
      <c r="DZ15" s="20">
        <f t="shared" si="4"/>
        <v>899659</v>
      </c>
      <c r="EA15" s="20">
        <f aca="true" t="shared" si="5" ref="EA15:GL15">SUM(EA14)</f>
        <v>1113001</v>
      </c>
      <c r="EB15" s="20">
        <f t="shared" si="5"/>
        <v>517468</v>
      </c>
      <c r="EC15" s="20">
        <f t="shared" si="5"/>
        <v>190696</v>
      </c>
      <c r="ED15" s="20">
        <f t="shared" si="5"/>
        <v>4391108</v>
      </c>
      <c r="EE15" s="20">
        <f t="shared" si="5"/>
        <v>2793813</v>
      </c>
      <c r="EF15" s="20">
        <f t="shared" si="5"/>
        <v>5608366</v>
      </c>
      <c r="EG15" s="20">
        <f t="shared" si="5"/>
        <v>3470813</v>
      </c>
      <c r="EH15" s="20">
        <f t="shared" si="5"/>
        <v>1837082</v>
      </c>
      <c r="EI15" s="20">
        <f t="shared" si="5"/>
        <v>733545</v>
      </c>
      <c r="EJ15" s="20">
        <f t="shared" si="5"/>
        <v>198900</v>
      </c>
      <c r="EK15" s="20">
        <f t="shared" si="5"/>
        <v>14642519</v>
      </c>
      <c r="EL15" s="20">
        <f t="shared" si="5"/>
        <v>0</v>
      </c>
      <c r="EM15" s="20">
        <f t="shared" si="5"/>
        <v>0</v>
      </c>
      <c r="EN15" s="20">
        <f t="shared" si="5"/>
        <v>111658004</v>
      </c>
      <c r="EO15" s="20">
        <f t="shared" si="5"/>
        <v>145980592</v>
      </c>
      <c r="EP15" s="20">
        <f t="shared" si="5"/>
        <v>287905641</v>
      </c>
      <c r="EQ15" s="20">
        <f t="shared" si="5"/>
        <v>483841448</v>
      </c>
      <c r="ER15" s="20">
        <f t="shared" si="5"/>
        <v>401246646</v>
      </c>
      <c r="ES15" s="20">
        <f t="shared" si="5"/>
        <v>1430632331</v>
      </c>
      <c r="ET15" s="20">
        <f t="shared" si="5"/>
        <v>0</v>
      </c>
      <c r="EU15" s="20">
        <f t="shared" si="5"/>
        <v>0</v>
      </c>
      <c r="EV15" s="20">
        <f t="shared" si="5"/>
        <v>32358096</v>
      </c>
      <c r="EW15" s="20">
        <f t="shared" si="5"/>
        <v>55152183</v>
      </c>
      <c r="EX15" s="20">
        <f t="shared" si="5"/>
        <v>126541378</v>
      </c>
      <c r="EY15" s="20">
        <f t="shared" si="5"/>
        <v>249827646</v>
      </c>
      <c r="EZ15" s="20">
        <f t="shared" si="5"/>
        <v>206544912</v>
      </c>
      <c r="FA15" s="20">
        <f t="shared" si="5"/>
        <v>670424215</v>
      </c>
      <c r="FB15" s="20">
        <f t="shared" si="5"/>
        <v>76212861</v>
      </c>
      <c r="FC15" s="20">
        <f t="shared" si="5"/>
        <v>86043301</v>
      </c>
      <c r="FD15" s="20">
        <f t="shared" si="5"/>
        <v>152630982</v>
      </c>
      <c r="FE15" s="20">
        <f t="shared" si="5"/>
        <v>205571100</v>
      </c>
      <c r="FF15" s="20">
        <f t="shared" si="5"/>
        <v>113535854</v>
      </c>
      <c r="FG15" s="20">
        <f t="shared" si="5"/>
        <v>633994098</v>
      </c>
      <c r="FH15" s="20">
        <f t="shared" si="5"/>
        <v>3087047</v>
      </c>
      <c r="FI15" s="20">
        <f t="shared" si="5"/>
        <v>4785108</v>
      </c>
      <c r="FJ15" s="20">
        <f t="shared" si="5"/>
        <v>8733281</v>
      </c>
      <c r="FK15" s="20">
        <f t="shared" si="5"/>
        <v>28442702</v>
      </c>
      <c r="FL15" s="20">
        <f t="shared" si="5"/>
        <v>81165880</v>
      </c>
      <c r="FM15" s="20">
        <f t="shared" si="5"/>
        <v>126214018</v>
      </c>
      <c r="FN15" s="20">
        <f t="shared" si="5"/>
        <v>0</v>
      </c>
      <c r="FO15" s="20">
        <f t="shared" si="5"/>
        <v>0</v>
      </c>
      <c r="FP15" s="20">
        <f t="shared" si="5"/>
        <v>13487890</v>
      </c>
      <c r="FQ15" s="20">
        <f t="shared" si="5"/>
        <v>15195580</v>
      </c>
      <c r="FR15" s="20">
        <f t="shared" si="5"/>
        <v>28273750</v>
      </c>
      <c r="FS15" s="20">
        <f t="shared" si="5"/>
        <v>43295560</v>
      </c>
      <c r="FT15" s="20">
        <f t="shared" si="5"/>
        <v>37475520</v>
      </c>
      <c r="FU15" s="20">
        <f t="shared" si="5"/>
        <v>137728300</v>
      </c>
      <c r="FV15" s="20">
        <f t="shared" si="5"/>
        <v>0</v>
      </c>
      <c r="FW15" s="20">
        <f t="shared" si="5"/>
        <v>0</v>
      </c>
      <c r="FX15" s="20">
        <f t="shared" si="5"/>
        <v>4452260</v>
      </c>
      <c r="FY15" s="20">
        <f t="shared" si="5"/>
        <v>6197470</v>
      </c>
      <c r="FZ15" s="20">
        <f t="shared" si="5"/>
        <v>13601070</v>
      </c>
      <c r="GA15" s="20">
        <f t="shared" si="5"/>
        <v>25833080</v>
      </c>
      <c r="GB15" s="20">
        <f t="shared" si="5"/>
        <v>20191200</v>
      </c>
      <c r="GC15" s="20">
        <f t="shared" si="5"/>
        <v>70275080</v>
      </c>
      <c r="GD15" s="20">
        <f t="shared" si="5"/>
        <v>8593890</v>
      </c>
      <c r="GE15" s="20">
        <f t="shared" si="5"/>
        <v>8511330</v>
      </c>
      <c r="GF15" s="20">
        <f t="shared" si="5"/>
        <v>13903670</v>
      </c>
      <c r="GG15" s="20">
        <f t="shared" si="5"/>
        <v>15678030</v>
      </c>
      <c r="GH15" s="20">
        <f t="shared" si="5"/>
        <v>8711630</v>
      </c>
      <c r="GI15" s="20">
        <f t="shared" si="5"/>
        <v>55398550</v>
      </c>
      <c r="GJ15" s="20">
        <f t="shared" si="5"/>
        <v>441740</v>
      </c>
      <c r="GK15" s="20">
        <f t="shared" si="5"/>
        <v>486780</v>
      </c>
      <c r="GL15" s="20">
        <f t="shared" si="5"/>
        <v>769010</v>
      </c>
      <c r="GM15" s="20">
        <f aca="true" t="shared" si="6" ref="GM15:GW15">SUM(GM14)</f>
        <v>1784450</v>
      </c>
      <c r="GN15" s="20">
        <f t="shared" si="6"/>
        <v>8572690</v>
      </c>
      <c r="GO15" s="20">
        <f t="shared" si="6"/>
        <v>12054670</v>
      </c>
      <c r="GP15" s="20">
        <f t="shared" si="6"/>
        <v>0</v>
      </c>
      <c r="GQ15" s="20">
        <f t="shared" si="6"/>
        <v>67855483</v>
      </c>
      <c r="GR15" s="20">
        <f t="shared" si="6"/>
        <v>527370700</v>
      </c>
      <c r="GS15" s="20">
        <f t="shared" si="6"/>
        <v>451476089</v>
      </c>
      <c r="GT15" s="20">
        <f t="shared" si="6"/>
        <v>638582210</v>
      </c>
      <c r="GU15" s="20">
        <f t="shared" si="6"/>
        <v>821832623</v>
      </c>
      <c r="GV15" s="20">
        <f t="shared" si="6"/>
        <v>571285300</v>
      </c>
      <c r="GW15" s="20">
        <f t="shared" si="6"/>
        <v>3078402405</v>
      </c>
    </row>
    <row r="16" spans="1:205" ht="18" customHeight="1" thickBot="1">
      <c r="A16" s="32" t="s">
        <v>43</v>
      </c>
      <c r="B16" s="33"/>
      <c r="C16" s="20">
        <f aca="true" t="shared" si="7" ref="C16:BN16">+C13+C15</f>
        <v>384996349</v>
      </c>
      <c r="D16" s="20">
        <f t="shared" si="7"/>
        <v>2422938029</v>
      </c>
      <c r="E16" s="20">
        <f t="shared" si="7"/>
        <v>1705799011</v>
      </c>
      <c r="F16" s="20">
        <f t="shared" si="7"/>
        <v>1886102549</v>
      </c>
      <c r="G16" s="20">
        <f t="shared" si="7"/>
        <v>1752356683</v>
      </c>
      <c r="H16" s="20">
        <f t="shared" si="7"/>
        <v>1260078396</v>
      </c>
      <c r="I16" s="20">
        <f t="shared" si="7"/>
        <v>9412271017</v>
      </c>
      <c r="J16" s="20">
        <f t="shared" si="7"/>
        <v>273849071</v>
      </c>
      <c r="K16" s="20">
        <f t="shared" si="7"/>
        <v>1825192162</v>
      </c>
      <c r="L16" s="20">
        <f t="shared" si="7"/>
        <v>1220279524</v>
      </c>
      <c r="M16" s="20">
        <f t="shared" si="7"/>
        <v>1288304108</v>
      </c>
      <c r="N16" s="20">
        <f t="shared" si="7"/>
        <v>1091293866</v>
      </c>
      <c r="O16" s="20">
        <f t="shared" si="7"/>
        <v>756494716</v>
      </c>
      <c r="P16" s="20">
        <f t="shared" si="7"/>
        <v>6455413447</v>
      </c>
      <c r="Q16" s="20">
        <f t="shared" si="7"/>
        <v>110834933</v>
      </c>
      <c r="R16" s="20">
        <f t="shared" si="7"/>
        <v>496803749</v>
      </c>
      <c r="S16" s="20">
        <f t="shared" si="7"/>
        <v>277259682</v>
      </c>
      <c r="T16" s="20">
        <f t="shared" si="7"/>
        <v>257614286</v>
      </c>
      <c r="U16" s="20">
        <f t="shared" si="7"/>
        <v>231446928</v>
      </c>
      <c r="V16" s="20">
        <f t="shared" si="7"/>
        <v>224329345</v>
      </c>
      <c r="W16" s="20">
        <f t="shared" si="7"/>
        <v>1598288923</v>
      </c>
      <c r="X16" s="20">
        <f t="shared" si="7"/>
        <v>0</v>
      </c>
      <c r="Y16" s="20">
        <f t="shared" si="7"/>
        <v>2704500</v>
      </c>
      <c r="Z16" s="20">
        <f t="shared" si="7"/>
        <v>8273250</v>
      </c>
      <c r="AA16" s="20">
        <f t="shared" si="7"/>
        <v>12664125</v>
      </c>
      <c r="AB16" s="20">
        <f t="shared" si="7"/>
        <v>30080475</v>
      </c>
      <c r="AC16" s="20">
        <f t="shared" si="7"/>
        <v>52475714</v>
      </c>
      <c r="AD16" s="20">
        <f t="shared" si="7"/>
        <v>106198064</v>
      </c>
      <c r="AE16" s="20">
        <f t="shared" si="7"/>
        <v>5269797</v>
      </c>
      <c r="AF16" s="20">
        <f t="shared" si="7"/>
        <v>61522183</v>
      </c>
      <c r="AG16" s="20">
        <f t="shared" si="7"/>
        <v>55967976</v>
      </c>
      <c r="AH16" s="20">
        <f t="shared" si="7"/>
        <v>66395650</v>
      </c>
      <c r="AI16" s="20">
        <f t="shared" si="7"/>
        <v>83156210</v>
      </c>
      <c r="AJ16" s="20">
        <f t="shared" si="7"/>
        <v>114636440</v>
      </c>
      <c r="AK16" s="20">
        <f t="shared" si="7"/>
        <v>386948256</v>
      </c>
      <c r="AL16" s="20">
        <f t="shared" si="7"/>
        <v>242550</v>
      </c>
      <c r="AM16" s="20">
        <f t="shared" si="7"/>
        <v>4950</v>
      </c>
      <c r="AN16" s="20">
        <f t="shared" si="7"/>
        <v>529650</v>
      </c>
      <c r="AO16" s="20">
        <f t="shared" si="7"/>
        <v>514350</v>
      </c>
      <c r="AP16" s="20">
        <f t="shared" si="7"/>
        <v>44550</v>
      </c>
      <c r="AQ16" s="20">
        <f t="shared" si="7"/>
        <v>747450</v>
      </c>
      <c r="AR16" s="20">
        <f t="shared" si="7"/>
        <v>2083500</v>
      </c>
      <c r="AS16" s="20">
        <f t="shared" si="7"/>
        <v>110168829</v>
      </c>
      <c r="AT16" s="20">
        <f t="shared" si="7"/>
        <v>867315267</v>
      </c>
      <c r="AU16" s="20">
        <f t="shared" si="7"/>
        <v>587043742</v>
      </c>
      <c r="AV16" s="20">
        <f t="shared" si="7"/>
        <v>615641194</v>
      </c>
      <c r="AW16" s="20">
        <f t="shared" si="7"/>
        <v>475117954</v>
      </c>
      <c r="AX16" s="20">
        <f t="shared" si="7"/>
        <v>203823347</v>
      </c>
      <c r="AY16" s="20">
        <f t="shared" si="7"/>
        <v>2859110333</v>
      </c>
      <c r="AZ16" s="20">
        <f t="shared" si="7"/>
        <v>21647538</v>
      </c>
      <c r="BA16" s="20">
        <f t="shared" si="7"/>
        <v>271431958</v>
      </c>
      <c r="BB16" s="20">
        <f t="shared" si="7"/>
        <v>208961325</v>
      </c>
      <c r="BC16" s="20">
        <f t="shared" si="7"/>
        <v>244512712</v>
      </c>
      <c r="BD16" s="20">
        <f t="shared" si="7"/>
        <v>176029938</v>
      </c>
      <c r="BE16" s="20">
        <f t="shared" si="7"/>
        <v>77678397</v>
      </c>
      <c r="BF16" s="20">
        <f t="shared" si="7"/>
        <v>1000261868</v>
      </c>
      <c r="BG16" s="20">
        <f t="shared" si="7"/>
        <v>25685424</v>
      </c>
      <c r="BH16" s="20">
        <f t="shared" si="7"/>
        <v>125409555</v>
      </c>
      <c r="BI16" s="20">
        <f t="shared" si="7"/>
        <v>82243899</v>
      </c>
      <c r="BJ16" s="20">
        <f t="shared" si="7"/>
        <v>90961791</v>
      </c>
      <c r="BK16" s="20">
        <f t="shared" si="7"/>
        <v>95417811</v>
      </c>
      <c r="BL16" s="20">
        <f t="shared" si="7"/>
        <v>82804023</v>
      </c>
      <c r="BM16" s="20">
        <f t="shared" si="7"/>
        <v>502522503</v>
      </c>
      <c r="BN16" s="20">
        <f t="shared" si="7"/>
        <v>2786571</v>
      </c>
      <c r="BO16" s="20">
        <f aca="true" t="shared" si="8" ref="BO16:DZ16">+BO13+BO15</f>
        <v>67724743</v>
      </c>
      <c r="BP16" s="20">
        <f t="shared" si="8"/>
        <v>127068390</v>
      </c>
      <c r="BQ16" s="20">
        <f t="shared" si="8"/>
        <v>315071074</v>
      </c>
      <c r="BR16" s="20">
        <f t="shared" si="8"/>
        <v>447598300</v>
      </c>
      <c r="BS16" s="20">
        <f t="shared" si="8"/>
        <v>408488480</v>
      </c>
      <c r="BT16" s="20">
        <f t="shared" si="8"/>
        <v>1368737558</v>
      </c>
      <c r="BU16" s="20">
        <f t="shared" si="8"/>
        <v>1871811</v>
      </c>
      <c r="BV16" s="20">
        <f t="shared" si="8"/>
        <v>57056617</v>
      </c>
      <c r="BW16" s="20">
        <f t="shared" si="8"/>
        <v>106595262</v>
      </c>
      <c r="BX16" s="20">
        <f t="shared" si="8"/>
        <v>267584375</v>
      </c>
      <c r="BY16" s="20">
        <f t="shared" si="8"/>
        <v>388781707</v>
      </c>
      <c r="BZ16" s="20">
        <f t="shared" si="8"/>
        <v>369101600</v>
      </c>
      <c r="CA16" s="20">
        <f t="shared" si="8"/>
        <v>1190991372</v>
      </c>
      <c r="CB16" s="20">
        <f t="shared" si="8"/>
        <v>761571</v>
      </c>
      <c r="CC16" s="20">
        <f t="shared" si="8"/>
        <v>9339159</v>
      </c>
      <c r="CD16" s="20">
        <f t="shared" si="8"/>
        <v>18628767</v>
      </c>
      <c r="CE16" s="20">
        <f t="shared" si="8"/>
        <v>43537283</v>
      </c>
      <c r="CF16" s="20">
        <f t="shared" si="8"/>
        <v>54880335</v>
      </c>
      <c r="CG16" s="20">
        <f t="shared" si="8"/>
        <v>35353404</v>
      </c>
      <c r="CH16" s="20">
        <f t="shared" si="8"/>
        <v>162500519</v>
      </c>
      <c r="CI16" s="20">
        <f t="shared" si="8"/>
        <v>153189</v>
      </c>
      <c r="CJ16" s="20">
        <f t="shared" si="8"/>
        <v>1328967</v>
      </c>
      <c r="CK16" s="20">
        <f t="shared" si="8"/>
        <v>1844361</v>
      </c>
      <c r="CL16" s="20">
        <f t="shared" si="8"/>
        <v>3949416</v>
      </c>
      <c r="CM16" s="20">
        <f t="shared" si="8"/>
        <v>3936258</v>
      </c>
      <c r="CN16" s="20">
        <f t="shared" si="8"/>
        <v>4033476</v>
      </c>
      <c r="CO16" s="20">
        <f t="shared" si="8"/>
        <v>15245667</v>
      </c>
      <c r="CP16" s="20">
        <f t="shared" si="8"/>
        <v>91830002</v>
      </c>
      <c r="CQ16" s="20">
        <f t="shared" si="8"/>
        <v>480389170</v>
      </c>
      <c r="CR16" s="20">
        <f t="shared" si="8"/>
        <v>335623849</v>
      </c>
      <c r="CS16" s="20">
        <f t="shared" si="8"/>
        <v>262725309</v>
      </c>
      <c r="CT16" s="20">
        <f t="shared" si="8"/>
        <v>201782536</v>
      </c>
      <c r="CU16" s="20">
        <f t="shared" si="8"/>
        <v>90921689</v>
      </c>
      <c r="CV16" s="20">
        <f t="shared" si="8"/>
        <v>1463272555</v>
      </c>
      <c r="CW16" s="20">
        <f t="shared" si="8"/>
        <v>350550</v>
      </c>
      <c r="CX16" s="20">
        <f t="shared" si="8"/>
        <v>3087990</v>
      </c>
      <c r="CY16" s="20">
        <f t="shared" si="8"/>
        <v>2594250</v>
      </c>
      <c r="CZ16" s="20">
        <f t="shared" si="8"/>
        <v>3120030</v>
      </c>
      <c r="DA16" s="20">
        <f t="shared" si="8"/>
        <v>4309110</v>
      </c>
      <c r="DB16" s="20">
        <f t="shared" si="8"/>
        <v>8551300</v>
      </c>
      <c r="DC16" s="20">
        <f t="shared" si="8"/>
        <v>22013230</v>
      </c>
      <c r="DD16" s="20">
        <f t="shared" si="8"/>
        <v>165471273</v>
      </c>
      <c r="DE16" s="20">
        <f t="shared" si="8"/>
        <v>182202168</v>
      </c>
      <c r="DF16" s="20">
        <f t="shared" si="8"/>
        <v>143319305</v>
      </c>
      <c r="DG16" s="20">
        <f t="shared" si="8"/>
        <v>104595687</v>
      </c>
      <c r="DH16" s="20">
        <f t="shared" si="8"/>
        <v>12999366</v>
      </c>
      <c r="DI16" s="20">
        <f t="shared" si="8"/>
        <v>608587799</v>
      </c>
      <c r="DJ16" s="20">
        <f t="shared" si="8"/>
        <v>1347696</v>
      </c>
      <c r="DK16" s="20">
        <f t="shared" si="8"/>
        <v>32485201</v>
      </c>
      <c r="DL16" s="20">
        <f t="shared" si="8"/>
        <v>20811310</v>
      </c>
      <c r="DM16" s="20">
        <f t="shared" si="8"/>
        <v>16079398</v>
      </c>
      <c r="DN16" s="20">
        <f t="shared" si="8"/>
        <v>14121501</v>
      </c>
      <c r="DO16" s="20">
        <f t="shared" si="8"/>
        <v>17613160</v>
      </c>
      <c r="DP16" s="20">
        <f t="shared" si="8"/>
        <v>102458266</v>
      </c>
      <c r="DQ16" s="20">
        <f t="shared" si="8"/>
        <v>90131756</v>
      </c>
      <c r="DR16" s="20">
        <f t="shared" si="8"/>
        <v>279344706</v>
      </c>
      <c r="DS16" s="20">
        <f t="shared" si="8"/>
        <v>130016121</v>
      </c>
      <c r="DT16" s="20">
        <f t="shared" si="8"/>
        <v>100206576</v>
      </c>
      <c r="DU16" s="20">
        <f t="shared" si="8"/>
        <v>78756238</v>
      </c>
      <c r="DV16" s="20">
        <f t="shared" si="8"/>
        <v>51757863</v>
      </c>
      <c r="DW16" s="20">
        <f t="shared" si="8"/>
        <v>730213260</v>
      </c>
      <c r="DX16" s="20">
        <f t="shared" si="8"/>
        <v>2811591</v>
      </c>
      <c r="DY16" s="20">
        <f t="shared" si="8"/>
        <v>9666596</v>
      </c>
      <c r="DZ16" s="20">
        <f t="shared" si="8"/>
        <v>5496768</v>
      </c>
      <c r="EA16" s="20">
        <f aca="true" t="shared" si="9" ref="EA16:GL16">+EA13+EA15</f>
        <v>6068557</v>
      </c>
      <c r="EB16" s="20">
        <f t="shared" si="9"/>
        <v>4243555</v>
      </c>
      <c r="EC16" s="20">
        <f t="shared" si="9"/>
        <v>1465032</v>
      </c>
      <c r="ED16" s="20">
        <f t="shared" si="9"/>
        <v>29752099</v>
      </c>
      <c r="EE16" s="20">
        <f t="shared" si="9"/>
        <v>13719114</v>
      </c>
      <c r="EF16" s="20">
        <f t="shared" si="9"/>
        <v>39965358</v>
      </c>
      <c r="EG16" s="20">
        <f t="shared" si="9"/>
        <v>17330480</v>
      </c>
      <c r="EH16" s="20">
        <f t="shared" si="9"/>
        <v>13933501</v>
      </c>
      <c r="EI16" s="20">
        <f t="shared" si="9"/>
        <v>7438426</v>
      </c>
      <c r="EJ16" s="20">
        <f t="shared" si="9"/>
        <v>2708479</v>
      </c>
      <c r="EK16" s="20">
        <f t="shared" si="9"/>
        <v>95095358</v>
      </c>
      <c r="EL16" s="20">
        <f t="shared" si="9"/>
        <v>0</v>
      </c>
      <c r="EM16" s="20">
        <f t="shared" si="9"/>
        <v>0</v>
      </c>
      <c r="EN16" s="20">
        <f t="shared" si="9"/>
        <v>511669215</v>
      </c>
      <c r="EO16" s="20">
        <f t="shared" si="9"/>
        <v>737996466</v>
      </c>
      <c r="EP16" s="20">
        <f t="shared" si="9"/>
        <v>1282944796</v>
      </c>
      <c r="EQ16" s="20">
        <f t="shared" si="9"/>
        <v>2104858593</v>
      </c>
      <c r="ER16" s="20">
        <f t="shared" si="9"/>
        <v>2122576956</v>
      </c>
      <c r="ES16" s="20">
        <f t="shared" si="9"/>
        <v>6760046026</v>
      </c>
      <c r="ET16" s="20">
        <f t="shared" si="9"/>
        <v>0</v>
      </c>
      <c r="EU16" s="20">
        <f t="shared" si="9"/>
        <v>0</v>
      </c>
      <c r="EV16" s="20">
        <f t="shared" si="9"/>
        <v>171391474</v>
      </c>
      <c r="EW16" s="20">
        <f t="shared" si="9"/>
        <v>300570587</v>
      </c>
      <c r="EX16" s="20">
        <f t="shared" si="9"/>
        <v>539584208</v>
      </c>
      <c r="EY16" s="20">
        <f t="shared" si="9"/>
        <v>1082372014</v>
      </c>
      <c r="EZ16" s="20">
        <f t="shared" si="9"/>
        <v>1300043139</v>
      </c>
      <c r="FA16" s="20">
        <f t="shared" si="9"/>
        <v>3393961422</v>
      </c>
      <c r="FB16" s="20">
        <f t="shared" si="9"/>
        <v>331079647</v>
      </c>
      <c r="FC16" s="20">
        <f t="shared" si="9"/>
        <v>420588894</v>
      </c>
      <c r="FD16" s="20">
        <f t="shared" si="9"/>
        <v>691701161</v>
      </c>
      <c r="FE16" s="20">
        <f t="shared" si="9"/>
        <v>901622849</v>
      </c>
      <c r="FF16" s="20">
        <f t="shared" si="9"/>
        <v>557963587</v>
      </c>
      <c r="FG16" s="20">
        <f t="shared" si="9"/>
        <v>2902956138</v>
      </c>
      <c r="FH16" s="20">
        <f t="shared" si="9"/>
        <v>9198094</v>
      </c>
      <c r="FI16" s="20">
        <f t="shared" si="9"/>
        <v>16836985</v>
      </c>
      <c r="FJ16" s="20">
        <f t="shared" si="9"/>
        <v>51659427</v>
      </c>
      <c r="FK16" s="20">
        <f t="shared" si="9"/>
        <v>120863730</v>
      </c>
      <c r="FL16" s="20">
        <f t="shared" si="9"/>
        <v>264570230</v>
      </c>
      <c r="FM16" s="20">
        <f t="shared" si="9"/>
        <v>463128466</v>
      </c>
      <c r="FN16" s="20">
        <f t="shared" si="9"/>
        <v>0</v>
      </c>
      <c r="FO16" s="20">
        <f t="shared" si="9"/>
        <v>0</v>
      </c>
      <c r="FP16" s="20">
        <f t="shared" si="9"/>
        <v>57708800</v>
      </c>
      <c r="FQ16" s="20">
        <f t="shared" si="9"/>
        <v>77612460</v>
      </c>
      <c r="FR16" s="20">
        <f t="shared" si="9"/>
        <v>128479960</v>
      </c>
      <c r="FS16" s="20">
        <f t="shared" si="9"/>
        <v>193422180</v>
      </c>
      <c r="FT16" s="20">
        <f t="shared" si="9"/>
        <v>199052820</v>
      </c>
      <c r="FU16" s="20">
        <f t="shared" si="9"/>
        <v>656276220</v>
      </c>
      <c r="FV16" s="20">
        <f t="shared" si="9"/>
        <v>0</v>
      </c>
      <c r="FW16" s="20">
        <f t="shared" si="9"/>
        <v>0</v>
      </c>
      <c r="FX16" s="20">
        <f t="shared" si="9"/>
        <v>21599540</v>
      </c>
      <c r="FY16" s="20">
        <f t="shared" si="9"/>
        <v>34795320</v>
      </c>
      <c r="FZ16" s="20">
        <f t="shared" si="9"/>
        <v>60579580</v>
      </c>
      <c r="GA16" s="20">
        <f t="shared" si="9"/>
        <v>108427950</v>
      </c>
      <c r="GB16" s="20">
        <f t="shared" si="9"/>
        <v>126238730</v>
      </c>
      <c r="GC16" s="20">
        <f t="shared" si="9"/>
        <v>351641120</v>
      </c>
      <c r="GD16" s="20">
        <f t="shared" si="9"/>
        <v>35000600</v>
      </c>
      <c r="GE16" s="20">
        <f t="shared" si="9"/>
        <v>41247800</v>
      </c>
      <c r="GF16" s="20">
        <f t="shared" si="9"/>
        <v>63182370</v>
      </c>
      <c r="GG16" s="20">
        <f t="shared" si="9"/>
        <v>75567420</v>
      </c>
      <c r="GH16" s="20">
        <f t="shared" si="9"/>
        <v>48198490</v>
      </c>
      <c r="GI16" s="20">
        <f t="shared" si="9"/>
        <v>263196680</v>
      </c>
      <c r="GJ16" s="20">
        <f t="shared" si="9"/>
        <v>1108660</v>
      </c>
      <c r="GK16" s="20">
        <f t="shared" si="9"/>
        <v>1569340</v>
      </c>
      <c r="GL16" s="20">
        <f t="shared" si="9"/>
        <v>4718010</v>
      </c>
      <c r="GM16" s="20">
        <f aca="true" t="shared" si="10" ref="GM16:GW16">+GM13+GM15</f>
        <v>9426810</v>
      </c>
      <c r="GN16" s="20">
        <f t="shared" si="10"/>
        <v>24615600</v>
      </c>
      <c r="GO16" s="20">
        <f t="shared" si="10"/>
        <v>41438420</v>
      </c>
      <c r="GP16" s="20">
        <f t="shared" si="10"/>
        <v>0</v>
      </c>
      <c r="GQ16" s="20">
        <f t="shared" si="10"/>
        <v>384996349</v>
      </c>
      <c r="GR16" s="20">
        <f t="shared" si="10"/>
        <v>2934607244</v>
      </c>
      <c r="GS16" s="20">
        <f t="shared" si="10"/>
        <v>2443795477</v>
      </c>
      <c r="GT16" s="20">
        <f t="shared" si="10"/>
        <v>3169047345</v>
      </c>
      <c r="GU16" s="20">
        <f t="shared" si="10"/>
        <v>3857215276</v>
      </c>
      <c r="GV16" s="20">
        <f t="shared" si="10"/>
        <v>3382655352</v>
      </c>
      <c r="GW16" s="20">
        <f t="shared" si="10"/>
        <v>16172317043</v>
      </c>
    </row>
    <row r="17" spans="1:205" ht="18" customHeight="1">
      <c r="A17" s="11">
        <v>6</v>
      </c>
      <c r="B17" s="11" t="s">
        <v>3</v>
      </c>
      <c r="C17" s="16">
        <v>39557863</v>
      </c>
      <c r="D17" s="16">
        <v>280517107</v>
      </c>
      <c r="E17" s="16">
        <v>179834749</v>
      </c>
      <c r="F17" s="16">
        <v>184412856</v>
      </c>
      <c r="G17" s="16">
        <v>118474363</v>
      </c>
      <c r="H17" s="16">
        <v>129680161</v>
      </c>
      <c r="I17" s="16">
        <v>932477099</v>
      </c>
      <c r="J17" s="16">
        <v>28086174</v>
      </c>
      <c r="K17" s="16">
        <v>194512711</v>
      </c>
      <c r="L17" s="16">
        <v>115056060</v>
      </c>
      <c r="M17" s="16">
        <v>117132499</v>
      </c>
      <c r="N17" s="16">
        <v>73281026</v>
      </c>
      <c r="O17" s="16">
        <v>69699407</v>
      </c>
      <c r="P17" s="16">
        <v>597767877</v>
      </c>
      <c r="Q17" s="16">
        <v>7093143</v>
      </c>
      <c r="R17" s="16">
        <v>48906985</v>
      </c>
      <c r="S17" s="16">
        <v>26769188</v>
      </c>
      <c r="T17" s="16">
        <v>26080182</v>
      </c>
      <c r="U17" s="16">
        <v>17475426</v>
      </c>
      <c r="V17" s="16">
        <v>20128172</v>
      </c>
      <c r="W17" s="16">
        <v>146453096</v>
      </c>
      <c r="X17" s="16">
        <v>0</v>
      </c>
      <c r="Y17" s="16">
        <v>169875</v>
      </c>
      <c r="Z17" s="16">
        <v>266625</v>
      </c>
      <c r="AA17" s="16">
        <v>4348125</v>
      </c>
      <c r="AB17" s="16">
        <v>4197375</v>
      </c>
      <c r="AC17" s="16">
        <v>5068125</v>
      </c>
      <c r="AD17" s="16">
        <v>14050125</v>
      </c>
      <c r="AE17" s="16">
        <v>1144017</v>
      </c>
      <c r="AF17" s="16">
        <v>9004635</v>
      </c>
      <c r="AG17" s="16">
        <v>4406670</v>
      </c>
      <c r="AH17" s="16">
        <v>7341849</v>
      </c>
      <c r="AI17" s="16">
        <v>5533110</v>
      </c>
      <c r="AJ17" s="16">
        <v>11114298</v>
      </c>
      <c r="AK17" s="16">
        <v>38544579</v>
      </c>
      <c r="AL17" s="16">
        <v>49500</v>
      </c>
      <c r="AM17" s="16">
        <v>994950</v>
      </c>
      <c r="AN17" s="16">
        <v>1192950</v>
      </c>
      <c r="AO17" s="16">
        <v>460350</v>
      </c>
      <c r="AP17" s="16">
        <v>371250</v>
      </c>
      <c r="AQ17" s="16">
        <v>410850</v>
      </c>
      <c r="AR17" s="16">
        <v>3479850</v>
      </c>
      <c r="AS17" s="16">
        <v>15225804</v>
      </c>
      <c r="AT17" s="16">
        <v>101318427</v>
      </c>
      <c r="AU17" s="16">
        <v>64236096</v>
      </c>
      <c r="AV17" s="16">
        <v>62573662</v>
      </c>
      <c r="AW17" s="16">
        <v>36567653</v>
      </c>
      <c r="AX17" s="16">
        <v>22671153</v>
      </c>
      <c r="AY17" s="16">
        <v>302592795</v>
      </c>
      <c r="AZ17" s="16">
        <v>1079046</v>
      </c>
      <c r="BA17" s="16">
        <v>19425339</v>
      </c>
      <c r="BB17" s="16">
        <v>9228631</v>
      </c>
      <c r="BC17" s="16">
        <v>6766137</v>
      </c>
      <c r="BD17" s="16">
        <v>876183</v>
      </c>
      <c r="BE17" s="16">
        <v>1739349</v>
      </c>
      <c r="BF17" s="16">
        <v>39114685</v>
      </c>
      <c r="BG17" s="16">
        <v>3494664</v>
      </c>
      <c r="BH17" s="16">
        <v>14692500</v>
      </c>
      <c r="BI17" s="16">
        <v>8955900</v>
      </c>
      <c r="BJ17" s="16">
        <v>9562194</v>
      </c>
      <c r="BK17" s="16">
        <v>8260029</v>
      </c>
      <c r="BL17" s="16">
        <v>8567460</v>
      </c>
      <c r="BM17" s="16">
        <v>53532747</v>
      </c>
      <c r="BN17" s="16">
        <v>236124</v>
      </c>
      <c r="BO17" s="16">
        <v>18212490</v>
      </c>
      <c r="BP17" s="16">
        <v>17811126</v>
      </c>
      <c r="BQ17" s="16">
        <v>33769998</v>
      </c>
      <c r="BR17" s="16">
        <v>26524843</v>
      </c>
      <c r="BS17" s="16">
        <v>48277710</v>
      </c>
      <c r="BT17" s="16">
        <v>144832291</v>
      </c>
      <c r="BU17" s="16">
        <v>59085</v>
      </c>
      <c r="BV17" s="16">
        <v>16160193</v>
      </c>
      <c r="BW17" s="16">
        <v>17343756</v>
      </c>
      <c r="BX17" s="16">
        <v>33279885</v>
      </c>
      <c r="BY17" s="16">
        <v>25163216</v>
      </c>
      <c r="BZ17" s="16">
        <v>47247912</v>
      </c>
      <c r="CA17" s="16">
        <v>139254047</v>
      </c>
      <c r="CB17" s="16">
        <v>177039</v>
      </c>
      <c r="CC17" s="16">
        <v>2052297</v>
      </c>
      <c r="CD17" s="16">
        <v>467370</v>
      </c>
      <c r="CE17" s="16">
        <v>490113</v>
      </c>
      <c r="CF17" s="16">
        <v>0</v>
      </c>
      <c r="CG17" s="16">
        <v>32994</v>
      </c>
      <c r="CH17" s="16">
        <v>3219813</v>
      </c>
      <c r="CI17" s="16">
        <v>0</v>
      </c>
      <c r="CJ17" s="16">
        <v>0</v>
      </c>
      <c r="CK17" s="16">
        <v>0</v>
      </c>
      <c r="CL17" s="16">
        <v>0</v>
      </c>
      <c r="CM17" s="16">
        <v>1361627</v>
      </c>
      <c r="CN17" s="16">
        <v>996804</v>
      </c>
      <c r="CO17" s="16">
        <v>2358431</v>
      </c>
      <c r="CP17" s="16">
        <v>10644424</v>
      </c>
      <c r="CQ17" s="16">
        <v>64684939</v>
      </c>
      <c r="CR17" s="16">
        <v>44757838</v>
      </c>
      <c r="CS17" s="16">
        <v>32533394</v>
      </c>
      <c r="CT17" s="16">
        <v>17908132</v>
      </c>
      <c r="CU17" s="16">
        <v>11475034</v>
      </c>
      <c r="CV17" s="16">
        <v>182003761</v>
      </c>
      <c r="CW17" s="16">
        <v>465030</v>
      </c>
      <c r="CX17" s="16">
        <v>1648620</v>
      </c>
      <c r="CY17" s="16">
        <v>1243800</v>
      </c>
      <c r="CZ17" s="16">
        <v>1245780</v>
      </c>
      <c r="DA17" s="16">
        <v>1075770</v>
      </c>
      <c r="DB17" s="16">
        <v>1785960</v>
      </c>
      <c r="DC17" s="16">
        <v>7464960</v>
      </c>
      <c r="DD17" s="16">
        <v>25272369</v>
      </c>
      <c r="DE17" s="16">
        <v>24930946</v>
      </c>
      <c r="DF17" s="16">
        <v>14814127</v>
      </c>
      <c r="DG17" s="16">
        <v>8808192</v>
      </c>
      <c r="DH17" s="16">
        <v>1015119</v>
      </c>
      <c r="DI17" s="16">
        <v>74840753</v>
      </c>
      <c r="DJ17" s="16">
        <v>2638944</v>
      </c>
      <c r="DK17" s="16">
        <v>10000584</v>
      </c>
      <c r="DL17" s="16">
        <v>6957720</v>
      </c>
      <c r="DM17" s="16">
        <v>7013727</v>
      </c>
      <c r="DN17" s="16">
        <v>2463750</v>
      </c>
      <c r="DO17" s="16">
        <v>3047868</v>
      </c>
      <c r="DP17" s="16">
        <v>32122593</v>
      </c>
      <c r="DQ17" s="16">
        <v>7540450</v>
      </c>
      <c r="DR17" s="16">
        <v>27763366</v>
      </c>
      <c r="DS17" s="16">
        <v>11625372</v>
      </c>
      <c r="DT17" s="16">
        <v>9459760</v>
      </c>
      <c r="DU17" s="16">
        <v>5560420</v>
      </c>
      <c r="DV17" s="16">
        <v>5626087</v>
      </c>
      <c r="DW17" s="16">
        <v>67575455</v>
      </c>
      <c r="DX17" s="16">
        <v>126701</v>
      </c>
      <c r="DY17" s="16">
        <v>897846</v>
      </c>
      <c r="DZ17" s="16">
        <v>594895</v>
      </c>
      <c r="EA17" s="16">
        <v>298781</v>
      </c>
      <c r="EB17" s="16">
        <v>239903</v>
      </c>
      <c r="EC17" s="16">
        <v>134410</v>
      </c>
      <c r="ED17" s="16">
        <v>2292536</v>
      </c>
      <c r="EE17" s="16">
        <v>464440</v>
      </c>
      <c r="EF17" s="16">
        <v>2209121</v>
      </c>
      <c r="EG17" s="16">
        <v>1614830</v>
      </c>
      <c r="EH17" s="16">
        <v>678184</v>
      </c>
      <c r="EI17" s="16">
        <v>520459</v>
      </c>
      <c r="EJ17" s="16">
        <v>93600</v>
      </c>
      <c r="EK17" s="16">
        <v>5580634</v>
      </c>
      <c r="EL17" s="16">
        <v>0</v>
      </c>
      <c r="EM17" s="16">
        <v>0</v>
      </c>
      <c r="EN17" s="16">
        <v>51484074</v>
      </c>
      <c r="EO17" s="16">
        <v>119457077</v>
      </c>
      <c r="EP17" s="16">
        <v>171677227</v>
      </c>
      <c r="EQ17" s="16">
        <v>267471666</v>
      </c>
      <c r="ER17" s="16">
        <v>284671675</v>
      </c>
      <c r="ES17" s="16">
        <v>894761719</v>
      </c>
      <c r="ET17" s="16">
        <v>0</v>
      </c>
      <c r="EU17" s="16">
        <v>0</v>
      </c>
      <c r="EV17" s="16">
        <v>25842111</v>
      </c>
      <c r="EW17" s="16">
        <v>58566515</v>
      </c>
      <c r="EX17" s="16">
        <v>93930297</v>
      </c>
      <c r="EY17" s="16">
        <v>175702519</v>
      </c>
      <c r="EZ17" s="16">
        <v>218501036</v>
      </c>
      <c r="FA17" s="16">
        <v>572542478</v>
      </c>
      <c r="FB17" s="16">
        <v>25318650</v>
      </c>
      <c r="FC17" s="16">
        <v>58802571</v>
      </c>
      <c r="FD17" s="16">
        <v>77239144</v>
      </c>
      <c r="FE17" s="16">
        <v>90596104</v>
      </c>
      <c r="FF17" s="16">
        <v>50514725</v>
      </c>
      <c r="FG17" s="16">
        <v>302471194</v>
      </c>
      <c r="FH17" s="16">
        <v>323313</v>
      </c>
      <c r="FI17" s="16">
        <v>2087991</v>
      </c>
      <c r="FJ17" s="16">
        <v>507786</v>
      </c>
      <c r="FK17" s="16">
        <v>1173043</v>
      </c>
      <c r="FL17" s="16">
        <v>15655914</v>
      </c>
      <c r="FM17" s="16">
        <v>19748047</v>
      </c>
      <c r="FN17" s="16">
        <v>0</v>
      </c>
      <c r="FO17" s="16">
        <v>0</v>
      </c>
      <c r="FP17" s="16">
        <v>5923500</v>
      </c>
      <c r="FQ17" s="16">
        <v>12786770</v>
      </c>
      <c r="FR17" s="16">
        <v>18404770</v>
      </c>
      <c r="FS17" s="16">
        <v>25593850</v>
      </c>
      <c r="FT17" s="16">
        <v>26654310</v>
      </c>
      <c r="FU17" s="16">
        <v>89363200</v>
      </c>
      <c r="FV17" s="16">
        <v>0</v>
      </c>
      <c r="FW17" s="16">
        <v>0</v>
      </c>
      <c r="FX17" s="16">
        <v>3220440</v>
      </c>
      <c r="FY17" s="16">
        <v>6992480</v>
      </c>
      <c r="FZ17" s="16">
        <v>10683330</v>
      </c>
      <c r="GA17" s="16">
        <v>18180930</v>
      </c>
      <c r="GB17" s="16">
        <v>21215740</v>
      </c>
      <c r="GC17" s="16">
        <v>60292920</v>
      </c>
      <c r="GD17" s="16">
        <v>2650800</v>
      </c>
      <c r="GE17" s="16">
        <v>5458950</v>
      </c>
      <c r="GF17" s="16">
        <v>7669180</v>
      </c>
      <c r="GG17" s="16">
        <v>7412920</v>
      </c>
      <c r="GH17" s="16">
        <v>3757170</v>
      </c>
      <c r="GI17" s="16">
        <v>26949020</v>
      </c>
      <c r="GJ17" s="16">
        <v>52260</v>
      </c>
      <c r="GK17" s="16">
        <v>335340</v>
      </c>
      <c r="GL17" s="16">
        <v>52260</v>
      </c>
      <c r="GM17" s="16">
        <v>0</v>
      </c>
      <c r="GN17" s="16">
        <v>1681400</v>
      </c>
      <c r="GO17" s="16">
        <v>2121260</v>
      </c>
      <c r="GP17" s="16">
        <v>0</v>
      </c>
      <c r="GQ17" s="16">
        <v>39557863</v>
      </c>
      <c r="GR17" s="16">
        <v>332001181</v>
      </c>
      <c r="GS17" s="16">
        <v>299291826</v>
      </c>
      <c r="GT17" s="16">
        <v>356090083</v>
      </c>
      <c r="GU17" s="16">
        <v>385946029</v>
      </c>
      <c r="GV17" s="16">
        <v>414351836</v>
      </c>
      <c r="GW17" s="16">
        <v>1827238818</v>
      </c>
    </row>
    <row r="18" spans="1:205" ht="18" customHeight="1">
      <c r="A18" s="12">
        <v>7</v>
      </c>
      <c r="B18" s="12" t="s">
        <v>11</v>
      </c>
      <c r="C18" s="19">
        <v>34294705</v>
      </c>
      <c r="D18" s="19">
        <v>344426700</v>
      </c>
      <c r="E18" s="19">
        <v>186015597</v>
      </c>
      <c r="F18" s="19">
        <v>229898797</v>
      </c>
      <c r="G18" s="19">
        <v>177014507</v>
      </c>
      <c r="H18" s="19">
        <v>157605398</v>
      </c>
      <c r="I18" s="19">
        <v>1129255704</v>
      </c>
      <c r="J18" s="19">
        <v>25383771</v>
      </c>
      <c r="K18" s="19">
        <v>257459149</v>
      </c>
      <c r="L18" s="19">
        <v>132760755</v>
      </c>
      <c r="M18" s="19">
        <v>157174331</v>
      </c>
      <c r="N18" s="19">
        <v>106739601</v>
      </c>
      <c r="O18" s="19">
        <v>96836625</v>
      </c>
      <c r="P18" s="19">
        <v>776354232</v>
      </c>
      <c r="Q18" s="19">
        <v>7312608</v>
      </c>
      <c r="R18" s="19">
        <v>55222938</v>
      </c>
      <c r="S18" s="19">
        <v>28282896</v>
      </c>
      <c r="T18" s="19">
        <v>21706093</v>
      </c>
      <c r="U18" s="19">
        <v>19260927</v>
      </c>
      <c r="V18" s="19">
        <v>24501564</v>
      </c>
      <c r="W18" s="19">
        <v>156287026</v>
      </c>
      <c r="X18" s="19">
        <v>0</v>
      </c>
      <c r="Y18" s="19">
        <v>22500</v>
      </c>
      <c r="Z18" s="19">
        <v>293625</v>
      </c>
      <c r="AA18" s="19">
        <v>882000</v>
      </c>
      <c r="AB18" s="19">
        <v>2164500</v>
      </c>
      <c r="AC18" s="19">
        <v>5037750</v>
      </c>
      <c r="AD18" s="19">
        <v>8400375</v>
      </c>
      <c r="AE18" s="19">
        <v>912825</v>
      </c>
      <c r="AF18" s="19">
        <v>14299299</v>
      </c>
      <c r="AG18" s="19">
        <v>7051824</v>
      </c>
      <c r="AH18" s="19">
        <v>9222309</v>
      </c>
      <c r="AI18" s="19">
        <v>7562421</v>
      </c>
      <c r="AJ18" s="19">
        <v>6756390</v>
      </c>
      <c r="AK18" s="19">
        <v>45805068</v>
      </c>
      <c r="AL18" s="19">
        <v>0</v>
      </c>
      <c r="AM18" s="19">
        <v>257400</v>
      </c>
      <c r="AN18" s="19">
        <v>4950</v>
      </c>
      <c r="AO18" s="19">
        <v>376200</v>
      </c>
      <c r="AP18" s="19">
        <v>138600</v>
      </c>
      <c r="AQ18" s="19">
        <v>0</v>
      </c>
      <c r="AR18" s="19">
        <v>777150</v>
      </c>
      <c r="AS18" s="19">
        <v>12518694</v>
      </c>
      <c r="AT18" s="19">
        <v>121493611</v>
      </c>
      <c r="AU18" s="19">
        <v>63177831</v>
      </c>
      <c r="AV18" s="19">
        <v>86481450</v>
      </c>
      <c r="AW18" s="19">
        <v>43682253</v>
      </c>
      <c r="AX18" s="19">
        <v>37578591</v>
      </c>
      <c r="AY18" s="19">
        <v>364932430</v>
      </c>
      <c r="AZ18" s="19">
        <v>1574451</v>
      </c>
      <c r="BA18" s="19">
        <v>41923710</v>
      </c>
      <c r="BB18" s="19">
        <v>22748436</v>
      </c>
      <c r="BC18" s="19">
        <v>26252176</v>
      </c>
      <c r="BD18" s="19">
        <v>22244364</v>
      </c>
      <c r="BE18" s="19">
        <v>12366612</v>
      </c>
      <c r="BF18" s="19">
        <v>127109749</v>
      </c>
      <c r="BG18" s="19">
        <v>3065193</v>
      </c>
      <c r="BH18" s="19">
        <v>24239691</v>
      </c>
      <c r="BI18" s="19">
        <v>11201193</v>
      </c>
      <c r="BJ18" s="19">
        <v>12254103</v>
      </c>
      <c r="BK18" s="19">
        <v>11686536</v>
      </c>
      <c r="BL18" s="19">
        <v>10595718</v>
      </c>
      <c r="BM18" s="19">
        <v>73042434</v>
      </c>
      <c r="BN18" s="19">
        <v>34605</v>
      </c>
      <c r="BO18" s="19">
        <v>15118830</v>
      </c>
      <c r="BP18" s="19">
        <v>17294076</v>
      </c>
      <c r="BQ18" s="19">
        <v>40050891</v>
      </c>
      <c r="BR18" s="19">
        <v>55271142</v>
      </c>
      <c r="BS18" s="19">
        <v>49038345</v>
      </c>
      <c r="BT18" s="19">
        <v>176807889</v>
      </c>
      <c r="BU18" s="19">
        <v>34605</v>
      </c>
      <c r="BV18" s="19">
        <v>15045894</v>
      </c>
      <c r="BW18" s="19">
        <v>16352190</v>
      </c>
      <c r="BX18" s="19">
        <v>38766717</v>
      </c>
      <c r="BY18" s="19">
        <v>53516664</v>
      </c>
      <c r="BZ18" s="19">
        <v>47570949</v>
      </c>
      <c r="CA18" s="19">
        <v>171287019</v>
      </c>
      <c r="CB18" s="19">
        <v>0</v>
      </c>
      <c r="CC18" s="19">
        <v>72936</v>
      </c>
      <c r="CD18" s="19">
        <v>941886</v>
      </c>
      <c r="CE18" s="19">
        <v>1189350</v>
      </c>
      <c r="CF18" s="19">
        <v>487071</v>
      </c>
      <c r="CG18" s="19">
        <v>240156</v>
      </c>
      <c r="CH18" s="19">
        <v>2931399</v>
      </c>
      <c r="CI18" s="19">
        <v>0</v>
      </c>
      <c r="CJ18" s="19">
        <v>0</v>
      </c>
      <c r="CK18" s="19">
        <v>0</v>
      </c>
      <c r="CL18" s="19">
        <v>94824</v>
      </c>
      <c r="CM18" s="19">
        <v>1267407</v>
      </c>
      <c r="CN18" s="19">
        <v>1227240</v>
      </c>
      <c r="CO18" s="19">
        <v>2589471</v>
      </c>
      <c r="CP18" s="19">
        <v>8260158</v>
      </c>
      <c r="CQ18" s="19">
        <v>63285895</v>
      </c>
      <c r="CR18" s="19">
        <v>33496479</v>
      </c>
      <c r="CS18" s="19">
        <v>30624671</v>
      </c>
      <c r="CT18" s="19">
        <v>13898413</v>
      </c>
      <c r="CU18" s="19">
        <v>10848061</v>
      </c>
      <c r="CV18" s="19">
        <v>160413677</v>
      </c>
      <c r="CW18" s="19">
        <v>308070</v>
      </c>
      <c r="CX18" s="19">
        <v>2768850</v>
      </c>
      <c r="CY18" s="19">
        <v>1052100</v>
      </c>
      <c r="CZ18" s="19">
        <v>1825200</v>
      </c>
      <c r="DA18" s="19">
        <v>973980</v>
      </c>
      <c r="DB18" s="19">
        <v>1941931</v>
      </c>
      <c r="DC18" s="19">
        <v>8870131</v>
      </c>
      <c r="DD18" s="19">
        <v>14323896</v>
      </c>
      <c r="DE18" s="19">
        <v>17204904</v>
      </c>
      <c r="DF18" s="19">
        <v>16064019</v>
      </c>
      <c r="DG18" s="19">
        <v>5247081</v>
      </c>
      <c r="DH18" s="19">
        <v>0</v>
      </c>
      <c r="DI18" s="19">
        <v>52839900</v>
      </c>
      <c r="DJ18" s="19">
        <v>308448</v>
      </c>
      <c r="DK18" s="19">
        <v>7208919</v>
      </c>
      <c r="DL18" s="19">
        <v>837144</v>
      </c>
      <c r="DM18" s="19">
        <v>1204812</v>
      </c>
      <c r="DN18" s="19">
        <v>0</v>
      </c>
      <c r="DO18" s="19">
        <v>2576700</v>
      </c>
      <c r="DP18" s="19">
        <v>12136023</v>
      </c>
      <c r="DQ18" s="19">
        <v>7643640</v>
      </c>
      <c r="DR18" s="19">
        <v>38984230</v>
      </c>
      <c r="DS18" s="19">
        <v>14402331</v>
      </c>
      <c r="DT18" s="19">
        <v>11530640</v>
      </c>
      <c r="DU18" s="19">
        <v>7677352</v>
      </c>
      <c r="DV18" s="19">
        <v>6329430</v>
      </c>
      <c r="DW18" s="19">
        <v>86567623</v>
      </c>
      <c r="DX18" s="19">
        <v>76329</v>
      </c>
      <c r="DY18" s="19">
        <v>1254125</v>
      </c>
      <c r="DZ18" s="19">
        <v>701813</v>
      </c>
      <c r="EA18" s="19">
        <v>551261</v>
      </c>
      <c r="EB18" s="19">
        <v>300485</v>
      </c>
      <c r="EC18" s="19">
        <v>268442</v>
      </c>
      <c r="ED18" s="19">
        <v>3152455</v>
      </c>
      <c r="EE18" s="19">
        <v>539842</v>
      </c>
      <c r="EF18" s="19">
        <v>7308701</v>
      </c>
      <c r="EG18" s="19">
        <v>1762474</v>
      </c>
      <c r="EH18" s="19">
        <v>1497643</v>
      </c>
      <c r="EI18" s="19">
        <v>804866</v>
      </c>
      <c r="EJ18" s="19">
        <v>613925</v>
      </c>
      <c r="EK18" s="19">
        <v>12527451</v>
      </c>
      <c r="EL18" s="19">
        <v>0</v>
      </c>
      <c r="EM18" s="19">
        <v>0</v>
      </c>
      <c r="EN18" s="19">
        <v>57122505</v>
      </c>
      <c r="EO18" s="19">
        <v>117107193</v>
      </c>
      <c r="EP18" s="19">
        <v>225495062</v>
      </c>
      <c r="EQ18" s="19">
        <v>290384092</v>
      </c>
      <c r="ER18" s="19">
        <v>311359705</v>
      </c>
      <c r="ES18" s="19">
        <v>1001468557</v>
      </c>
      <c r="ET18" s="19">
        <v>0</v>
      </c>
      <c r="EU18" s="19">
        <v>0</v>
      </c>
      <c r="EV18" s="19">
        <v>23700846</v>
      </c>
      <c r="EW18" s="19">
        <v>34664678</v>
      </c>
      <c r="EX18" s="19">
        <v>79381747</v>
      </c>
      <c r="EY18" s="19">
        <v>128629007</v>
      </c>
      <c r="EZ18" s="19">
        <v>150496957</v>
      </c>
      <c r="FA18" s="19">
        <v>416873235</v>
      </c>
      <c r="FB18" s="19">
        <v>30429286</v>
      </c>
      <c r="FC18" s="19">
        <v>81783582</v>
      </c>
      <c r="FD18" s="19">
        <v>138010526</v>
      </c>
      <c r="FE18" s="19">
        <v>139518027</v>
      </c>
      <c r="FF18" s="19">
        <v>115429122</v>
      </c>
      <c r="FG18" s="19">
        <v>505170543</v>
      </c>
      <c r="FH18" s="19">
        <v>2992373</v>
      </c>
      <c r="FI18" s="19">
        <v>658933</v>
      </c>
      <c r="FJ18" s="19">
        <v>8102789</v>
      </c>
      <c r="FK18" s="19">
        <v>22237058</v>
      </c>
      <c r="FL18" s="19">
        <v>45433626</v>
      </c>
      <c r="FM18" s="19">
        <v>79424779</v>
      </c>
      <c r="FN18" s="19">
        <v>0</v>
      </c>
      <c r="FO18" s="19">
        <v>0</v>
      </c>
      <c r="FP18" s="19">
        <v>5925520</v>
      </c>
      <c r="FQ18" s="19">
        <v>11924150</v>
      </c>
      <c r="FR18" s="19">
        <v>22883290</v>
      </c>
      <c r="FS18" s="19">
        <v>25741840</v>
      </c>
      <c r="FT18" s="19">
        <v>29323870</v>
      </c>
      <c r="FU18" s="19">
        <v>95798670</v>
      </c>
      <c r="FV18" s="19">
        <v>0</v>
      </c>
      <c r="FW18" s="19">
        <v>0</v>
      </c>
      <c r="FX18" s="19">
        <v>2801110</v>
      </c>
      <c r="FY18" s="19">
        <v>3929840</v>
      </c>
      <c r="FZ18" s="19">
        <v>7845940</v>
      </c>
      <c r="GA18" s="19">
        <v>11968670</v>
      </c>
      <c r="GB18" s="19">
        <v>13886200</v>
      </c>
      <c r="GC18" s="19">
        <v>40431760</v>
      </c>
      <c r="GD18" s="19">
        <v>2622310</v>
      </c>
      <c r="GE18" s="19">
        <v>7994310</v>
      </c>
      <c r="GF18" s="19">
        <v>14062750</v>
      </c>
      <c r="GG18" s="19">
        <v>11444040</v>
      </c>
      <c r="GH18" s="19">
        <v>10499400</v>
      </c>
      <c r="GI18" s="19">
        <v>46622810</v>
      </c>
      <c r="GJ18" s="19">
        <v>502100</v>
      </c>
      <c r="GK18" s="19">
        <v>0</v>
      </c>
      <c r="GL18" s="19">
        <v>974600</v>
      </c>
      <c r="GM18" s="19">
        <v>2329130</v>
      </c>
      <c r="GN18" s="19">
        <v>4938270</v>
      </c>
      <c r="GO18" s="19">
        <v>8744100</v>
      </c>
      <c r="GP18" s="19">
        <v>0</v>
      </c>
      <c r="GQ18" s="19">
        <v>34294705</v>
      </c>
      <c r="GR18" s="19">
        <v>401549205</v>
      </c>
      <c r="GS18" s="19">
        <v>303122790</v>
      </c>
      <c r="GT18" s="19">
        <v>455393859</v>
      </c>
      <c r="GU18" s="19">
        <v>467398599</v>
      </c>
      <c r="GV18" s="19">
        <v>468965103</v>
      </c>
      <c r="GW18" s="19">
        <v>2130724261</v>
      </c>
    </row>
    <row r="19" spans="1:205" ht="18" customHeight="1" thickBot="1">
      <c r="A19" s="30" t="s">
        <v>44</v>
      </c>
      <c r="B19" s="31"/>
      <c r="C19" s="20">
        <f aca="true" t="shared" si="11" ref="C19:BN19">SUM(C17:C18)</f>
        <v>73852568</v>
      </c>
      <c r="D19" s="20">
        <f t="shared" si="11"/>
        <v>624943807</v>
      </c>
      <c r="E19" s="20">
        <f t="shared" si="11"/>
        <v>365850346</v>
      </c>
      <c r="F19" s="20">
        <f t="shared" si="11"/>
        <v>414311653</v>
      </c>
      <c r="G19" s="20">
        <f t="shared" si="11"/>
        <v>295488870</v>
      </c>
      <c r="H19" s="20">
        <f t="shared" si="11"/>
        <v>287285559</v>
      </c>
      <c r="I19" s="20">
        <f t="shared" si="11"/>
        <v>2061732803</v>
      </c>
      <c r="J19" s="20">
        <f t="shared" si="11"/>
        <v>53469945</v>
      </c>
      <c r="K19" s="20">
        <f t="shared" si="11"/>
        <v>451971860</v>
      </c>
      <c r="L19" s="20">
        <f t="shared" si="11"/>
        <v>247816815</v>
      </c>
      <c r="M19" s="20">
        <f t="shared" si="11"/>
        <v>274306830</v>
      </c>
      <c r="N19" s="20">
        <f t="shared" si="11"/>
        <v>180020627</v>
      </c>
      <c r="O19" s="20">
        <f t="shared" si="11"/>
        <v>166536032</v>
      </c>
      <c r="P19" s="20">
        <f t="shared" si="11"/>
        <v>1374122109</v>
      </c>
      <c r="Q19" s="20">
        <f t="shared" si="11"/>
        <v>14405751</v>
      </c>
      <c r="R19" s="20">
        <f t="shared" si="11"/>
        <v>104129923</v>
      </c>
      <c r="S19" s="20">
        <f t="shared" si="11"/>
        <v>55052084</v>
      </c>
      <c r="T19" s="20">
        <f t="shared" si="11"/>
        <v>47786275</v>
      </c>
      <c r="U19" s="20">
        <f t="shared" si="11"/>
        <v>36736353</v>
      </c>
      <c r="V19" s="20">
        <f t="shared" si="11"/>
        <v>44629736</v>
      </c>
      <c r="W19" s="20">
        <f t="shared" si="11"/>
        <v>302740122</v>
      </c>
      <c r="X19" s="20">
        <f t="shared" si="11"/>
        <v>0</v>
      </c>
      <c r="Y19" s="20">
        <f t="shared" si="11"/>
        <v>192375</v>
      </c>
      <c r="Z19" s="20">
        <f t="shared" si="11"/>
        <v>560250</v>
      </c>
      <c r="AA19" s="20">
        <f t="shared" si="11"/>
        <v>5230125</v>
      </c>
      <c r="AB19" s="20">
        <f t="shared" si="11"/>
        <v>6361875</v>
      </c>
      <c r="AC19" s="20">
        <f t="shared" si="11"/>
        <v>10105875</v>
      </c>
      <c r="AD19" s="20">
        <f t="shared" si="11"/>
        <v>22450500</v>
      </c>
      <c r="AE19" s="20">
        <f t="shared" si="11"/>
        <v>2056842</v>
      </c>
      <c r="AF19" s="20">
        <f t="shared" si="11"/>
        <v>23303934</v>
      </c>
      <c r="AG19" s="20">
        <f t="shared" si="11"/>
        <v>11458494</v>
      </c>
      <c r="AH19" s="20">
        <f t="shared" si="11"/>
        <v>16564158</v>
      </c>
      <c r="AI19" s="20">
        <f t="shared" si="11"/>
        <v>13095531</v>
      </c>
      <c r="AJ19" s="20">
        <f t="shared" si="11"/>
        <v>17870688</v>
      </c>
      <c r="AK19" s="20">
        <f t="shared" si="11"/>
        <v>84349647</v>
      </c>
      <c r="AL19" s="20">
        <f t="shared" si="11"/>
        <v>49500</v>
      </c>
      <c r="AM19" s="20">
        <f t="shared" si="11"/>
        <v>1252350</v>
      </c>
      <c r="AN19" s="20">
        <f t="shared" si="11"/>
        <v>1197900</v>
      </c>
      <c r="AO19" s="20">
        <f t="shared" si="11"/>
        <v>836550</v>
      </c>
      <c r="AP19" s="20">
        <f t="shared" si="11"/>
        <v>509850</v>
      </c>
      <c r="AQ19" s="20">
        <f t="shared" si="11"/>
        <v>410850</v>
      </c>
      <c r="AR19" s="20">
        <f t="shared" si="11"/>
        <v>4257000</v>
      </c>
      <c r="AS19" s="20">
        <f t="shared" si="11"/>
        <v>27744498</v>
      </c>
      <c r="AT19" s="20">
        <f t="shared" si="11"/>
        <v>222812038</v>
      </c>
      <c r="AU19" s="20">
        <f t="shared" si="11"/>
        <v>127413927</v>
      </c>
      <c r="AV19" s="20">
        <f t="shared" si="11"/>
        <v>149055112</v>
      </c>
      <c r="AW19" s="20">
        <f t="shared" si="11"/>
        <v>80249906</v>
      </c>
      <c r="AX19" s="20">
        <f t="shared" si="11"/>
        <v>60249744</v>
      </c>
      <c r="AY19" s="20">
        <f t="shared" si="11"/>
        <v>667525225</v>
      </c>
      <c r="AZ19" s="20">
        <f t="shared" si="11"/>
        <v>2653497</v>
      </c>
      <c r="BA19" s="20">
        <f t="shared" si="11"/>
        <v>61349049</v>
      </c>
      <c r="BB19" s="20">
        <f t="shared" si="11"/>
        <v>31977067</v>
      </c>
      <c r="BC19" s="20">
        <f t="shared" si="11"/>
        <v>33018313</v>
      </c>
      <c r="BD19" s="20">
        <f t="shared" si="11"/>
        <v>23120547</v>
      </c>
      <c r="BE19" s="20">
        <f t="shared" si="11"/>
        <v>14105961</v>
      </c>
      <c r="BF19" s="20">
        <f t="shared" si="11"/>
        <v>166224434</v>
      </c>
      <c r="BG19" s="20">
        <f t="shared" si="11"/>
        <v>6559857</v>
      </c>
      <c r="BH19" s="20">
        <f t="shared" si="11"/>
        <v>38932191</v>
      </c>
      <c r="BI19" s="20">
        <f t="shared" si="11"/>
        <v>20157093</v>
      </c>
      <c r="BJ19" s="20">
        <f t="shared" si="11"/>
        <v>21816297</v>
      </c>
      <c r="BK19" s="20">
        <f t="shared" si="11"/>
        <v>19946565</v>
      </c>
      <c r="BL19" s="20">
        <f t="shared" si="11"/>
        <v>19163178</v>
      </c>
      <c r="BM19" s="20">
        <f t="shared" si="11"/>
        <v>126575181</v>
      </c>
      <c r="BN19" s="20">
        <f t="shared" si="11"/>
        <v>270729</v>
      </c>
      <c r="BO19" s="20">
        <f aca="true" t="shared" si="12" ref="BO19:DZ19">SUM(BO17:BO18)</f>
        <v>33331320</v>
      </c>
      <c r="BP19" s="20">
        <f t="shared" si="12"/>
        <v>35105202</v>
      </c>
      <c r="BQ19" s="20">
        <f t="shared" si="12"/>
        <v>73820889</v>
      </c>
      <c r="BR19" s="20">
        <f t="shared" si="12"/>
        <v>81795985</v>
      </c>
      <c r="BS19" s="20">
        <f t="shared" si="12"/>
        <v>97316055</v>
      </c>
      <c r="BT19" s="20">
        <f t="shared" si="12"/>
        <v>321640180</v>
      </c>
      <c r="BU19" s="20">
        <f t="shared" si="12"/>
        <v>93690</v>
      </c>
      <c r="BV19" s="20">
        <f t="shared" si="12"/>
        <v>31206087</v>
      </c>
      <c r="BW19" s="20">
        <f t="shared" si="12"/>
        <v>33695946</v>
      </c>
      <c r="BX19" s="20">
        <f t="shared" si="12"/>
        <v>72046602</v>
      </c>
      <c r="BY19" s="20">
        <f t="shared" si="12"/>
        <v>78679880</v>
      </c>
      <c r="BZ19" s="20">
        <f t="shared" si="12"/>
        <v>94818861</v>
      </c>
      <c r="CA19" s="20">
        <f t="shared" si="12"/>
        <v>310541066</v>
      </c>
      <c r="CB19" s="20">
        <f t="shared" si="12"/>
        <v>177039</v>
      </c>
      <c r="CC19" s="20">
        <f t="shared" si="12"/>
        <v>2125233</v>
      </c>
      <c r="CD19" s="20">
        <f t="shared" si="12"/>
        <v>1409256</v>
      </c>
      <c r="CE19" s="20">
        <f t="shared" si="12"/>
        <v>1679463</v>
      </c>
      <c r="CF19" s="20">
        <f t="shared" si="12"/>
        <v>487071</v>
      </c>
      <c r="CG19" s="20">
        <f t="shared" si="12"/>
        <v>273150</v>
      </c>
      <c r="CH19" s="20">
        <f t="shared" si="12"/>
        <v>6151212</v>
      </c>
      <c r="CI19" s="20">
        <f t="shared" si="12"/>
        <v>0</v>
      </c>
      <c r="CJ19" s="20">
        <f t="shared" si="12"/>
        <v>0</v>
      </c>
      <c r="CK19" s="20">
        <f t="shared" si="12"/>
        <v>0</v>
      </c>
      <c r="CL19" s="20">
        <f t="shared" si="12"/>
        <v>94824</v>
      </c>
      <c r="CM19" s="20">
        <f t="shared" si="12"/>
        <v>2629034</v>
      </c>
      <c r="CN19" s="20">
        <f t="shared" si="12"/>
        <v>2224044</v>
      </c>
      <c r="CO19" s="20">
        <f t="shared" si="12"/>
        <v>4947902</v>
      </c>
      <c r="CP19" s="20">
        <f t="shared" si="12"/>
        <v>18904582</v>
      </c>
      <c r="CQ19" s="20">
        <f t="shared" si="12"/>
        <v>127970834</v>
      </c>
      <c r="CR19" s="20">
        <f t="shared" si="12"/>
        <v>78254317</v>
      </c>
      <c r="CS19" s="20">
        <f t="shared" si="12"/>
        <v>63158065</v>
      </c>
      <c r="CT19" s="20">
        <f t="shared" si="12"/>
        <v>31806545</v>
      </c>
      <c r="CU19" s="20">
        <f t="shared" si="12"/>
        <v>22323095</v>
      </c>
      <c r="CV19" s="20">
        <f t="shared" si="12"/>
        <v>342417438</v>
      </c>
      <c r="CW19" s="20">
        <f t="shared" si="12"/>
        <v>773100</v>
      </c>
      <c r="CX19" s="20">
        <f t="shared" si="12"/>
        <v>4417470</v>
      </c>
      <c r="CY19" s="20">
        <f t="shared" si="12"/>
        <v>2295900</v>
      </c>
      <c r="CZ19" s="20">
        <f t="shared" si="12"/>
        <v>3070980</v>
      </c>
      <c r="DA19" s="20">
        <f t="shared" si="12"/>
        <v>2049750</v>
      </c>
      <c r="DB19" s="20">
        <f t="shared" si="12"/>
        <v>3727891</v>
      </c>
      <c r="DC19" s="20">
        <f t="shared" si="12"/>
        <v>16335091</v>
      </c>
      <c r="DD19" s="20">
        <f t="shared" si="12"/>
        <v>39596265</v>
      </c>
      <c r="DE19" s="20">
        <f t="shared" si="12"/>
        <v>42135850</v>
      </c>
      <c r="DF19" s="20">
        <f t="shared" si="12"/>
        <v>30878146</v>
      </c>
      <c r="DG19" s="20">
        <f t="shared" si="12"/>
        <v>14055273</v>
      </c>
      <c r="DH19" s="20">
        <f t="shared" si="12"/>
        <v>1015119</v>
      </c>
      <c r="DI19" s="20">
        <f t="shared" si="12"/>
        <v>127680653</v>
      </c>
      <c r="DJ19" s="20">
        <f t="shared" si="12"/>
        <v>2947392</v>
      </c>
      <c r="DK19" s="20">
        <f t="shared" si="12"/>
        <v>17209503</v>
      </c>
      <c r="DL19" s="20">
        <f t="shared" si="12"/>
        <v>7794864</v>
      </c>
      <c r="DM19" s="20">
        <f t="shared" si="12"/>
        <v>8218539</v>
      </c>
      <c r="DN19" s="20">
        <f t="shared" si="12"/>
        <v>2463750</v>
      </c>
      <c r="DO19" s="20">
        <f t="shared" si="12"/>
        <v>5624568</v>
      </c>
      <c r="DP19" s="20">
        <f t="shared" si="12"/>
        <v>44258616</v>
      </c>
      <c r="DQ19" s="20">
        <f t="shared" si="12"/>
        <v>15184090</v>
      </c>
      <c r="DR19" s="20">
        <f t="shared" si="12"/>
        <v>66747596</v>
      </c>
      <c r="DS19" s="20">
        <f t="shared" si="12"/>
        <v>26027703</v>
      </c>
      <c r="DT19" s="20">
        <f t="shared" si="12"/>
        <v>20990400</v>
      </c>
      <c r="DU19" s="20">
        <f t="shared" si="12"/>
        <v>13237772</v>
      </c>
      <c r="DV19" s="20">
        <f t="shared" si="12"/>
        <v>11955517</v>
      </c>
      <c r="DW19" s="20">
        <f t="shared" si="12"/>
        <v>154143078</v>
      </c>
      <c r="DX19" s="20">
        <f t="shared" si="12"/>
        <v>203030</v>
      </c>
      <c r="DY19" s="20">
        <f t="shared" si="12"/>
        <v>2151971</v>
      </c>
      <c r="DZ19" s="20">
        <f t="shared" si="12"/>
        <v>1296708</v>
      </c>
      <c r="EA19" s="20">
        <f aca="true" t="shared" si="13" ref="EA19:GL19">SUM(EA17:EA18)</f>
        <v>850042</v>
      </c>
      <c r="EB19" s="20">
        <f t="shared" si="13"/>
        <v>540388</v>
      </c>
      <c r="EC19" s="20">
        <f t="shared" si="13"/>
        <v>402852</v>
      </c>
      <c r="ED19" s="20">
        <f t="shared" si="13"/>
        <v>5444991</v>
      </c>
      <c r="EE19" s="20">
        <f t="shared" si="13"/>
        <v>1004282</v>
      </c>
      <c r="EF19" s="20">
        <f t="shared" si="13"/>
        <v>9517822</v>
      </c>
      <c r="EG19" s="20">
        <f t="shared" si="13"/>
        <v>3377304</v>
      </c>
      <c r="EH19" s="20">
        <f t="shared" si="13"/>
        <v>2175827</v>
      </c>
      <c r="EI19" s="20">
        <f t="shared" si="13"/>
        <v>1325325</v>
      </c>
      <c r="EJ19" s="20">
        <f t="shared" si="13"/>
        <v>707525</v>
      </c>
      <c r="EK19" s="20">
        <f t="shared" si="13"/>
        <v>18108085</v>
      </c>
      <c r="EL19" s="20">
        <f t="shared" si="13"/>
        <v>0</v>
      </c>
      <c r="EM19" s="20">
        <f t="shared" si="13"/>
        <v>0</v>
      </c>
      <c r="EN19" s="20">
        <f t="shared" si="13"/>
        <v>108606579</v>
      </c>
      <c r="EO19" s="20">
        <f t="shared" si="13"/>
        <v>236564270</v>
      </c>
      <c r="EP19" s="20">
        <f t="shared" si="13"/>
        <v>397172289</v>
      </c>
      <c r="EQ19" s="20">
        <f t="shared" si="13"/>
        <v>557855758</v>
      </c>
      <c r="ER19" s="20">
        <f t="shared" si="13"/>
        <v>596031380</v>
      </c>
      <c r="ES19" s="20">
        <f t="shared" si="13"/>
        <v>1896230276</v>
      </c>
      <c r="ET19" s="20">
        <f t="shared" si="13"/>
        <v>0</v>
      </c>
      <c r="EU19" s="20">
        <f t="shared" si="13"/>
        <v>0</v>
      </c>
      <c r="EV19" s="20">
        <f t="shared" si="13"/>
        <v>49542957</v>
      </c>
      <c r="EW19" s="20">
        <f t="shared" si="13"/>
        <v>93231193</v>
      </c>
      <c r="EX19" s="20">
        <f t="shared" si="13"/>
        <v>173312044</v>
      </c>
      <c r="EY19" s="20">
        <f t="shared" si="13"/>
        <v>304331526</v>
      </c>
      <c r="EZ19" s="20">
        <f t="shared" si="13"/>
        <v>368997993</v>
      </c>
      <c r="FA19" s="20">
        <f t="shared" si="13"/>
        <v>989415713</v>
      </c>
      <c r="FB19" s="20">
        <f t="shared" si="13"/>
        <v>55747936</v>
      </c>
      <c r="FC19" s="20">
        <f t="shared" si="13"/>
        <v>140586153</v>
      </c>
      <c r="FD19" s="20">
        <f t="shared" si="13"/>
        <v>215249670</v>
      </c>
      <c r="FE19" s="20">
        <f t="shared" si="13"/>
        <v>230114131</v>
      </c>
      <c r="FF19" s="20">
        <f t="shared" si="13"/>
        <v>165943847</v>
      </c>
      <c r="FG19" s="20">
        <f t="shared" si="13"/>
        <v>807641737</v>
      </c>
      <c r="FH19" s="20">
        <f t="shared" si="13"/>
        <v>3315686</v>
      </c>
      <c r="FI19" s="20">
        <f t="shared" si="13"/>
        <v>2746924</v>
      </c>
      <c r="FJ19" s="20">
        <f t="shared" si="13"/>
        <v>8610575</v>
      </c>
      <c r="FK19" s="20">
        <f t="shared" si="13"/>
        <v>23410101</v>
      </c>
      <c r="FL19" s="20">
        <f t="shared" si="13"/>
        <v>61089540</v>
      </c>
      <c r="FM19" s="20">
        <f t="shared" si="13"/>
        <v>99172826</v>
      </c>
      <c r="FN19" s="20">
        <f t="shared" si="13"/>
        <v>0</v>
      </c>
      <c r="FO19" s="20">
        <f t="shared" si="13"/>
        <v>0</v>
      </c>
      <c r="FP19" s="20">
        <f t="shared" si="13"/>
        <v>11849020</v>
      </c>
      <c r="FQ19" s="20">
        <f t="shared" si="13"/>
        <v>24710920</v>
      </c>
      <c r="FR19" s="20">
        <f t="shared" si="13"/>
        <v>41288060</v>
      </c>
      <c r="FS19" s="20">
        <f t="shared" si="13"/>
        <v>51335690</v>
      </c>
      <c r="FT19" s="20">
        <f t="shared" si="13"/>
        <v>55978180</v>
      </c>
      <c r="FU19" s="20">
        <f t="shared" si="13"/>
        <v>185161870</v>
      </c>
      <c r="FV19" s="20">
        <f t="shared" si="13"/>
        <v>0</v>
      </c>
      <c r="FW19" s="20">
        <f t="shared" si="13"/>
        <v>0</v>
      </c>
      <c r="FX19" s="20">
        <f t="shared" si="13"/>
        <v>6021550</v>
      </c>
      <c r="FY19" s="20">
        <f t="shared" si="13"/>
        <v>10922320</v>
      </c>
      <c r="FZ19" s="20">
        <f t="shared" si="13"/>
        <v>18529270</v>
      </c>
      <c r="GA19" s="20">
        <f t="shared" si="13"/>
        <v>30149600</v>
      </c>
      <c r="GB19" s="20">
        <f t="shared" si="13"/>
        <v>35101940</v>
      </c>
      <c r="GC19" s="20">
        <f t="shared" si="13"/>
        <v>100724680</v>
      </c>
      <c r="GD19" s="20">
        <f t="shared" si="13"/>
        <v>5273110</v>
      </c>
      <c r="GE19" s="20">
        <f t="shared" si="13"/>
        <v>13453260</v>
      </c>
      <c r="GF19" s="20">
        <f t="shared" si="13"/>
        <v>21731930</v>
      </c>
      <c r="GG19" s="20">
        <f t="shared" si="13"/>
        <v>18856960</v>
      </c>
      <c r="GH19" s="20">
        <f t="shared" si="13"/>
        <v>14256570</v>
      </c>
      <c r="GI19" s="20">
        <f t="shared" si="13"/>
        <v>73571830</v>
      </c>
      <c r="GJ19" s="20">
        <f t="shared" si="13"/>
        <v>554360</v>
      </c>
      <c r="GK19" s="20">
        <f t="shared" si="13"/>
        <v>335340</v>
      </c>
      <c r="GL19" s="20">
        <f t="shared" si="13"/>
        <v>1026860</v>
      </c>
      <c r="GM19" s="20">
        <f>SUM(GM17:GM18)</f>
        <v>2329130</v>
      </c>
      <c r="GN19" s="20">
        <f>SUM(GN17:GN18)</f>
        <v>6619670</v>
      </c>
      <c r="GO19" s="20">
        <f>SUM(GO17:GO18)</f>
        <v>10865360</v>
      </c>
      <c r="GP19" s="20">
        <f>SUM(GP17:GP18)</f>
        <v>0</v>
      </c>
      <c r="GQ19" s="20">
        <f>SUM(GQ17:GQ18)</f>
        <v>73852568</v>
      </c>
      <c r="GR19" s="20">
        <f>SUM(GR17:GR18)</f>
        <v>733550386</v>
      </c>
      <c r="GS19" s="20">
        <f>SUM(GS17:GS18)</f>
        <v>602414616</v>
      </c>
      <c r="GT19" s="20">
        <f>SUM(GT17:GT18)</f>
        <v>811483942</v>
      </c>
      <c r="GU19" s="20">
        <f>SUM(GU17:GU18)</f>
        <v>853344628</v>
      </c>
      <c r="GV19" s="20">
        <f>SUM(GV17:GV18)</f>
        <v>883316939</v>
      </c>
      <c r="GW19" s="20">
        <f>SUM(GW17:GW18)</f>
        <v>3957963079</v>
      </c>
    </row>
    <row r="20" spans="1:205" ht="18" customHeight="1">
      <c r="A20" s="11">
        <v>8</v>
      </c>
      <c r="B20" s="11" t="s">
        <v>9</v>
      </c>
      <c r="C20" s="16">
        <v>41801237</v>
      </c>
      <c r="D20" s="16">
        <v>511546353</v>
      </c>
      <c r="E20" s="16">
        <v>360577311</v>
      </c>
      <c r="F20" s="16">
        <v>386906462</v>
      </c>
      <c r="G20" s="16">
        <v>316651857</v>
      </c>
      <c r="H20" s="16">
        <v>260648321</v>
      </c>
      <c r="I20" s="16">
        <v>1878131541</v>
      </c>
      <c r="J20" s="16">
        <v>28423323</v>
      </c>
      <c r="K20" s="16">
        <v>378797800</v>
      </c>
      <c r="L20" s="16">
        <v>257774273</v>
      </c>
      <c r="M20" s="16">
        <v>246531968</v>
      </c>
      <c r="N20" s="16">
        <v>197844592</v>
      </c>
      <c r="O20" s="16">
        <v>153446391</v>
      </c>
      <c r="P20" s="16">
        <v>1262818347</v>
      </c>
      <c r="Q20" s="16">
        <v>6716826</v>
      </c>
      <c r="R20" s="16">
        <v>69218467</v>
      </c>
      <c r="S20" s="16">
        <v>39802115</v>
      </c>
      <c r="T20" s="16">
        <v>32586182</v>
      </c>
      <c r="U20" s="16">
        <v>30429459</v>
      </c>
      <c r="V20" s="16">
        <v>39735639</v>
      </c>
      <c r="W20" s="16">
        <v>218488688</v>
      </c>
      <c r="X20" s="16">
        <v>0</v>
      </c>
      <c r="Y20" s="16">
        <v>596250</v>
      </c>
      <c r="Z20" s="16">
        <v>1834875</v>
      </c>
      <c r="AA20" s="16">
        <v>5016375</v>
      </c>
      <c r="AB20" s="16">
        <v>9329625</v>
      </c>
      <c r="AC20" s="16">
        <v>14095125</v>
      </c>
      <c r="AD20" s="16">
        <v>30872250</v>
      </c>
      <c r="AE20" s="16">
        <v>1419147</v>
      </c>
      <c r="AF20" s="16">
        <v>14609925</v>
      </c>
      <c r="AG20" s="16">
        <v>13776381</v>
      </c>
      <c r="AH20" s="16">
        <v>10607094</v>
      </c>
      <c r="AI20" s="16">
        <v>15047190</v>
      </c>
      <c r="AJ20" s="16">
        <v>25811406</v>
      </c>
      <c r="AK20" s="16">
        <v>81271143</v>
      </c>
      <c r="AL20" s="16">
        <v>0</v>
      </c>
      <c r="AM20" s="16">
        <v>362700</v>
      </c>
      <c r="AN20" s="16">
        <v>44550</v>
      </c>
      <c r="AO20" s="16">
        <v>292050</v>
      </c>
      <c r="AP20" s="16">
        <v>371700</v>
      </c>
      <c r="AQ20" s="16">
        <v>382500</v>
      </c>
      <c r="AR20" s="16">
        <v>1453500</v>
      </c>
      <c r="AS20" s="16">
        <v>13523751</v>
      </c>
      <c r="AT20" s="16">
        <v>193427331</v>
      </c>
      <c r="AU20" s="16">
        <v>146764878</v>
      </c>
      <c r="AV20" s="16">
        <v>144857961</v>
      </c>
      <c r="AW20" s="16">
        <v>94861399</v>
      </c>
      <c r="AX20" s="16">
        <v>43218144</v>
      </c>
      <c r="AY20" s="16">
        <v>636653464</v>
      </c>
      <c r="AZ20" s="16">
        <v>2222649</v>
      </c>
      <c r="BA20" s="16">
        <v>66455109</v>
      </c>
      <c r="BB20" s="16">
        <v>37874943</v>
      </c>
      <c r="BC20" s="16">
        <v>35079651</v>
      </c>
      <c r="BD20" s="16">
        <v>27994383</v>
      </c>
      <c r="BE20" s="16">
        <v>11411847</v>
      </c>
      <c r="BF20" s="16">
        <v>181038582</v>
      </c>
      <c r="BG20" s="16">
        <v>4540950</v>
      </c>
      <c r="BH20" s="16">
        <v>34128018</v>
      </c>
      <c r="BI20" s="16">
        <v>17676531</v>
      </c>
      <c r="BJ20" s="16">
        <v>18092655</v>
      </c>
      <c r="BK20" s="16">
        <v>19810836</v>
      </c>
      <c r="BL20" s="16">
        <v>18791730</v>
      </c>
      <c r="BM20" s="16">
        <v>113040720</v>
      </c>
      <c r="BN20" s="16">
        <v>49599</v>
      </c>
      <c r="BO20" s="16">
        <v>16894249</v>
      </c>
      <c r="BP20" s="16">
        <v>26116183</v>
      </c>
      <c r="BQ20" s="16">
        <v>73016028</v>
      </c>
      <c r="BR20" s="16">
        <v>77999868</v>
      </c>
      <c r="BS20" s="16">
        <v>82352007</v>
      </c>
      <c r="BT20" s="16">
        <v>276427934</v>
      </c>
      <c r="BU20" s="16">
        <v>49599</v>
      </c>
      <c r="BV20" s="16">
        <v>14488072</v>
      </c>
      <c r="BW20" s="16">
        <v>20759103</v>
      </c>
      <c r="BX20" s="16">
        <v>58992660</v>
      </c>
      <c r="BY20" s="16">
        <v>65831661</v>
      </c>
      <c r="BZ20" s="16">
        <v>72696465</v>
      </c>
      <c r="CA20" s="16">
        <v>232817560</v>
      </c>
      <c r="CB20" s="16">
        <v>0</v>
      </c>
      <c r="CC20" s="16">
        <v>1377198</v>
      </c>
      <c r="CD20" s="16">
        <v>3202876</v>
      </c>
      <c r="CE20" s="16">
        <v>8501778</v>
      </c>
      <c r="CF20" s="16">
        <v>9442647</v>
      </c>
      <c r="CG20" s="16">
        <v>3737736</v>
      </c>
      <c r="CH20" s="16">
        <v>26262235</v>
      </c>
      <c r="CI20" s="16">
        <v>0</v>
      </c>
      <c r="CJ20" s="16">
        <v>1028979</v>
      </c>
      <c r="CK20" s="16">
        <v>2154204</v>
      </c>
      <c r="CL20" s="16">
        <v>5521590</v>
      </c>
      <c r="CM20" s="16">
        <v>2725560</v>
      </c>
      <c r="CN20" s="16">
        <v>5917806</v>
      </c>
      <c r="CO20" s="16">
        <v>17348139</v>
      </c>
      <c r="CP20" s="16">
        <v>11681596</v>
      </c>
      <c r="CQ20" s="16">
        <v>105528866</v>
      </c>
      <c r="CR20" s="16">
        <v>71902336</v>
      </c>
      <c r="CS20" s="16">
        <v>63214006</v>
      </c>
      <c r="CT20" s="16">
        <v>38368034</v>
      </c>
      <c r="CU20" s="16">
        <v>24268140</v>
      </c>
      <c r="CV20" s="16">
        <v>314962978</v>
      </c>
      <c r="CW20" s="16">
        <v>32040</v>
      </c>
      <c r="CX20" s="16">
        <v>701100</v>
      </c>
      <c r="CY20" s="16">
        <v>606240</v>
      </c>
      <c r="CZ20" s="16">
        <v>801900</v>
      </c>
      <c r="DA20" s="16">
        <v>896130</v>
      </c>
      <c r="DB20" s="16">
        <v>2496060</v>
      </c>
      <c r="DC20" s="16">
        <v>5533470</v>
      </c>
      <c r="DD20" s="16">
        <v>26724051</v>
      </c>
      <c r="DE20" s="16">
        <v>30797235</v>
      </c>
      <c r="DF20" s="16">
        <v>38033334</v>
      </c>
      <c r="DG20" s="16">
        <v>6853104</v>
      </c>
      <c r="DH20" s="16">
        <v>0</v>
      </c>
      <c r="DI20" s="16">
        <v>102407724</v>
      </c>
      <c r="DJ20" s="16">
        <v>1698606</v>
      </c>
      <c r="DK20" s="16">
        <v>22422258</v>
      </c>
      <c r="DL20" s="16">
        <v>13873940</v>
      </c>
      <c r="DM20" s="16">
        <v>3960342</v>
      </c>
      <c r="DN20" s="16">
        <v>16213500</v>
      </c>
      <c r="DO20" s="16">
        <v>11337480</v>
      </c>
      <c r="DP20" s="16">
        <v>69506126</v>
      </c>
      <c r="DQ20" s="16">
        <v>9950950</v>
      </c>
      <c r="DR20" s="16">
        <v>55681457</v>
      </c>
      <c r="DS20" s="16">
        <v>26624921</v>
      </c>
      <c r="DT20" s="16">
        <v>20418430</v>
      </c>
      <c r="DU20" s="16">
        <v>14405300</v>
      </c>
      <c r="DV20" s="16">
        <v>10434600</v>
      </c>
      <c r="DW20" s="16">
        <v>137515658</v>
      </c>
      <c r="DX20" s="16">
        <v>442736</v>
      </c>
      <c r="DY20" s="16">
        <v>1529808</v>
      </c>
      <c r="DZ20" s="16">
        <v>1285933</v>
      </c>
      <c r="EA20" s="16">
        <v>1015278</v>
      </c>
      <c r="EB20" s="16">
        <v>839136</v>
      </c>
      <c r="EC20" s="16">
        <v>159098</v>
      </c>
      <c r="ED20" s="16">
        <v>5271989</v>
      </c>
      <c r="EE20" s="16">
        <v>1203983</v>
      </c>
      <c r="EF20" s="16">
        <v>8795630</v>
      </c>
      <c r="EG20" s="16">
        <v>3498586</v>
      </c>
      <c r="EH20" s="16">
        <v>3129182</v>
      </c>
      <c r="EI20" s="16">
        <v>1600227</v>
      </c>
      <c r="EJ20" s="16">
        <v>422685</v>
      </c>
      <c r="EK20" s="16">
        <v>18650293</v>
      </c>
      <c r="EL20" s="16">
        <v>0</v>
      </c>
      <c r="EM20" s="16">
        <v>0</v>
      </c>
      <c r="EN20" s="16">
        <v>75085716</v>
      </c>
      <c r="EO20" s="16">
        <v>148289826</v>
      </c>
      <c r="EP20" s="16">
        <v>290518678</v>
      </c>
      <c r="EQ20" s="16">
        <v>455524307</v>
      </c>
      <c r="ER20" s="16">
        <v>506581633</v>
      </c>
      <c r="ES20" s="16">
        <v>1476000160</v>
      </c>
      <c r="ET20" s="16">
        <v>0</v>
      </c>
      <c r="EU20" s="16">
        <v>0</v>
      </c>
      <c r="EV20" s="16">
        <v>28252466</v>
      </c>
      <c r="EW20" s="16">
        <v>65643406</v>
      </c>
      <c r="EX20" s="16">
        <v>121738106</v>
      </c>
      <c r="EY20" s="16">
        <v>226289535</v>
      </c>
      <c r="EZ20" s="16">
        <v>282423121</v>
      </c>
      <c r="FA20" s="16">
        <v>724346634</v>
      </c>
      <c r="FB20" s="16">
        <v>46833250</v>
      </c>
      <c r="FC20" s="16">
        <v>79282040</v>
      </c>
      <c r="FD20" s="16">
        <v>163430423</v>
      </c>
      <c r="FE20" s="16">
        <v>222083071</v>
      </c>
      <c r="FF20" s="16">
        <v>190465495</v>
      </c>
      <c r="FG20" s="16">
        <v>702094279</v>
      </c>
      <c r="FH20" s="16">
        <v>0</v>
      </c>
      <c r="FI20" s="16">
        <v>3364380</v>
      </c>
      <c r="FJ20" s="16">
        <v>5350149</v>
      </c>
      <c r="FK20" s="16">
        <v>7151701</v>
      </c>
      <c r="FL20" s="16">
        <v>33693017</v>
      </c>
      <c r="FM20" s="16">
        <v>49559247</v>
      </c>
      <c r="FN20" s="16">
        <v>0</v>
      </c>
      <c r="FO20" s="16">
        <v>0</v>
      </c>
      <c r="FP20" s="16">
        <v>8711840</v>
      </c>
      <c r="FQ20" s="16">
        <v>15113750</v>
      </c>
      <c r="FR20" s="16">
        <v>27725850</v>
      </c>
      <c r="FS20" s="16">
        <v>40507900</v>
      </c>
      <c r="FT20" s="16">
        <v>43711720</v>
      </c>
      <c r="FU20" s="16">
        <v>135771060</v>
      </c>
      <c r="FV20" s="16">
        <v>0</v>
      </c>
      <c r="FW20" s="16">
        <v>0</v>
      </c>
      <c r="FX20" s="16">
        <v>3523910</v>
      </c>
      <c r="FY20" s="16">
        <v>7299370</v>
      </c>
      <c r="FZ20" s="16">
        <v>12535200</v>
      </c>
      <c r="GA20" s="16">
        <v>21004700</v>
      </c>
      <c r="GB20" s="16">
        <v>23553310</v>
      </c>
      <c r="GC20" s="16">
        <v>67916490</v>
      </c>
      <c r="GD20" s="16">
        <v>5187930</v>
      </c>
      <c r="GE20" s="16">
        <v>7570840</v>
      </c>
      <c r="GF20" s="16">
        <v>14547510</v>
      </c>
      <c r="GG20" s="16">
        <v>18895570</v>
      </c>
      <c r="GH20" s="16">
        <v>16723240</v>
      </c>
      <c r="GI20" s="16">
        <v>62925090</v>
      </c>
      <c r="GJ20" s="16">
        <v>0</v>
      </c>
      <c r="GK20" s="16">
        <v>243540</v>
      </c>
      <c r="GL20" s="16">
        <v>643140</v>
      </c>
      <c r="GM20" s="16">
        <v>607630</v>
      </c>
      <c r="GN20" s="16">
        <v>3435170</v>
      </c>
      <c r="GO20" s="16">
        <v>4929480</v>
      </c>
      <c r="GP20" s="16">
        <v>0</v>
      </c>
      <c r="GQ20" s="16">
        <v>41801237</v>
      </c>
      <c r="GR20" s="16">
        <v>586632069</v>
      </c>
      <c r="GS20" s="16">
        <v>508867137</v>
      </c>
      <c r="GT20" s="16">
        <v>677425140</v>
      </c>
      <c r="GU20" s="16">
        <v>772176164</v>
      </c>
      <c r="GV20" s="16">
        <v>767229954</v>
      </c>
      <c r="GW20" s="16">
        <v>3354131701</v>
      </c>
    </row>
    <row r="21" spans="1:205" ht="18" customHeight="1">
      <c r="A21" s="12">
        <v>9</v>
      </c>
      <c r="B21" s="12" t="s">
        <v>13</v>
      </c>
      <c r="C21" s="19">
        <v>168194</v>
      </c>
      <c r="D21" s="19">
        <v>3127019</v>
      </c>
      <c r="E21" s="19">
        <v>4762497</v>
      </c>
      <c r="F21" s="19">
        <v>4610536</v>
      </c>
      <c r="G21" s="19">
        <v>3240811</v>
      </c>
      <c r="H21" s="19">
        <v>1889989</v>
      </c>
      <c r="I21" s="19">
        <v>17799046</v>
      </c>
      <c r="J21" s="19">
        <v>125694</v>
      </c>
      <c r="K21" s="19">
        <v>2278566</v>
      </c>
      <c r="L21" s="19">
        <v>3920634</v>
      </c>
      <c r="M21" s="19">
        <v>3440871</v>
      </c>
      <c r="N21" s="19">
        <v>2337246</v>
      </c>
      <c r="O21" s="19">
        <v>1498338</v>
      </c>
      <c r="P21" s="19">
        <v>13601349</v>
      </c>
      <c r="Q21" s="19">
        <v>125694</v>
      </c>
      <c r="R21" s="19">
        <v>1338372</v>
      </c>
      <c r="S21" s="19">
        <v>987480</v>
      </c>
      <c r="T21" s="19">
        <v>0</v>
      </c>
      <c r="U21" s="19">
        <v>195732</v>
      </c>
      <c r="V21" s="19">
        <v>0</v>
      </c>
      <c r="W21" s="19">
        <v>2647278</v>
      </c>
      <c r="X21" s="19">
        <v>0</v>
      </c>
      <c r="Y21" s="19">
        <v>416250</v>
      </c>
      <c r="Z21" s="19">
        <v>0</v>
      </c>
      <c r="AA21" s="19">
        <v>0</v>
      </c>
      <c r="AB21" s="19">
        <v>356625</v>
      </c>
      <c r="AC21" s="19">
        <v>292500</v>
      </c>
      <c r="AD21" s="19">
        <v>1065375</v>
      </c>
      <c r="AE21" s="19">
        <v>0</v>
      </c>
      <c r="AF21" s="19">
        <v>0</v>
      </c>
      <c r="AG21" s="19">
        <v>0</v>
      </c>
      <c r="AH21" s="19">
        <v>0</v>
      </c>
      <c r="AI21" s="19">
        <v>56304</v>
      </c>
      <c r="AJ21" s="19">
        <v>570132</v>
      </c>
      <c r="AK21" s="19">
        <v>626436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140454</v>
      </c>
      <c r="AU21" s="19">
        <v>2586204</v>
      </c>
      <c r="AV21" s="19">
        <v>3428046</v>
      </c>
      <c r="AW21" s="19">
        <v>1376640</v>
      </c>
      <c r="AX21" s="19">
        <v>498906</v>
      </c>
      <c r="AY21" s="19">
        <v>8030250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383490</v>
      </c>
      <c r="BI21" s="19">
        <v>346950</v>
      </c>
      <c r="BJ21" s="19">
        <v>12825</v>
      </c>
      <c r="BK21" s="19">
        <v>351945</v>
      </c>
      <c r="BL21" s="19">
        <v>136800</v>
      </c>
      <c r="BM21" s="19">
        <v>1232010</v>
      </c>
      <c r="BN21" s="19">
        <v>0</v>
      </c>
      <c r="BO21" s="19">
        <v>169974</v>
      </c>
      <c r="BP21" s="19">
        <v>203841</v>
      </c>
      <c r="BQ21" s="19">
        <v>906165</v>
      </c>
      <c r="BR21" s="19">
        <v>506124</v>
      </c>
      <c r="BS21" s="19">
        <v>186651</v>
      </c>
      <c r="BT21" s="19">
        <v>1972755</v>
      </c>
      <c r="BU21" s="19">
        <v>0</v>
      </c>
      <c r="BV21" s="19">
        <v>169974</v>
      </c>
      <c r="BW21" s="19">
        <v>203841</v>
      </c>
      <c r="BX21" s="19">
        <v>906165</v>
      </c>
      <c r="BY21" s="19">
        <v>506124</v>
      </c>
      <c r="BZ21" s="19">
        <v>186651</v>
      </c>
      <c r="CA21" s="19">
        <v>1972755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  <c r="CM21" s="19">
        <v>0</v>
      </c>
      <c r="CN21" s="19">
        <v>0</v>
      </c>
      <c r="CO21" s="19">
        <v>0</v>
      </c>
      <c r="CP21" s="19">
        <v>42500</v>
      </c>
      <c r="CQ21" s="19">
        <v>629000</v>
      </c>
      <c r="CR21" s="19">
        <v>501500</v>
      </c>
      <c r="CS21" s="19">
        <v>263500</v>
      </c>
      <c r="CT21" s="19">
        <v>365500</v>
      </c>
      <c r="CU21" s="19">
        <v>205000</v>
      </c>
      <c r="CV21" s="19">
        <v>2007000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  <c r="DH21" s="19">
        <v>0</v>
      </c>
      <c r="DI21" s="19">
        <v>0</v>
      </c>
      <c r="DJ21" s="19">
        <v>0</v>
      </c>
      <c r="DK21" s="19">
        <v>0</v>
      </c>
      <c r="DL21" s="19">
        <v>0</v>
      </c>
      <c r="DM21" s="19">
        <v>0</v>
      </c>
      <c r="DN21" s="19">
        <v>0</v>
      </c>
      <c r="DO21" s="19">
        <v>0</v>
      </c>
      <c r="DP21" s="19">
        <v>0</v>
      </c>
      <c r="DQ21" s="19">
        <v>42500</v>
      </c>
      <c r="DR21" s="19">
        <v>629000</v>
      </c>
      <c r="DS21" s="19">
        <v>501500</v>
      </c>
      <c r="DT21" s="19">
        <v>263500</v>
      </c>
      <c r="DU21" s="19">
        <v>365500</v>
      </c>
      <c r="DV21" s="19">
        <v>205000</v>
      </c>
      <c r="DW21" s="19">
        <v>2007000</v>
      </c>
      <c r="DX21" s="19">
        <v>0</v>
      </c>
      <c r="DY21" s="19">
        <v>49479</v>
      </c>
      <c r="DZ21" s="19">
        <v>25136</v>
      </c>
      <c r="EA21" s="19">
        <v>0</v>
      </c>
      <c r="EB21" s="19">
        <v>31941</v>
      </c>
      <c r="EC21" s="19">
        <v>0</v>
      </c>
      <c r="ED21" s="19">
        <v>106556</v>
      </c>
      <c r="EE21" s="19">
        <v>0</v>
      </c>
      <c r="EF21" s="19">
        <v>0</v>
      </c>
      <c r="EG21" s="19">
        <v>111386</v>
      </c>
      <c r="EH21" s="19">
        <v>0</v>
      </c>
      <c r="EI21" s="19">
        <v>0</v>
      </c>
      <c r="EJ21" s="19">
        <v>0</v>
      </c>
      <c r="EK21" s="19">
        <v>111386</v>
      </c>
      <c r="EL21" s="19">
        <v>0</v>
      </c>
      <c r="EM21" s="19">
        <v>0</v>
      </c>
      <c r="EN21" s="19">
        <v>3050310</v>
      </c>
      <c r="EO21" s="19">
        <v>9773444</v>
      </c>
      <c r="EP21" s="19">
        <v>6968121</v>
      </c>
      <c r="EQ21" s="19">
        <v>10055713</v>
      </c>
      <c r="ER21" s="19">
        <v>5729178</v>
      </c>
      <c r="ES21" s="19">
        <v>35576766</v>
      </c>
      <c r="ET21" s="19">
        <v>0</v>
      </c>
      <c r="EU21" s="19">
        <v>0</v>
      </c>
      <c r="EV21" s="19">
        <v>0</v>
      </c>
      <c r="EW21" s="19">
        <v>4411922</v>
      </c>
      <c r="EX21" s="19">
        <v>820800</v>
      </c>
      <c r="EY21" s="19">
        <v>6209714</v>
      </c>
      <c r="EZ21" s="19">
        <v>3178863</v>
      </c>
      <c r="FA21" s="19">
        <v>14621299</v>
      </c>
      <c r="FB21" s="19">
        <v>3050310</v>
      </c>
      <c r="FC21" s="19">
        <v>5361522</v>
      </c>
      <c r="FD21" s="19">
        <v>6147321</v>
      </c>
      <c r="FE21" s="19">
        <v>3845999</v>
      </c>
      <c r="FF21" s="19">
        <v>672614</v>
      </c>
      <c r="FG21" s="19">
        <v>19077766</v>
      </c>
      <c r="FH21" s="19">
        <v>0</v>
      </c>
      <c r="FI21" s="19">
        <v>0</v>
      </c>
      <c r="FJ21" s="19">
        <v>0</v>
      </c>
      <c r="FK21" s="19">
        <v>0</v>
      </c>
      <c r="FL21" s="19">
        <v>1877701</v>
      </c>
      <c r="FM21" s="19">
        <v>1877701</v>
      </c>
      <c r="FN21" s="19">
        <v>0</v>
      </c>
      <c r="FO21" s="19">
        <v>0</v>
      </c>
      <c r="FP21" s="19">
        <v>5700</v>
      </c>
      <c r="FQ21" s="19">
        <v>1334180</v>
      </c>
      <c r="FR21" s="19">
        <v>593340</v>
      </c>
      <c r="FS21" s="19">
        <v>719860</v>
      </c>
      <c r="FT21" s="19">
        <v>164820</v>
      </c>
      <c r="FU21" s="19">
        <v>2817900</v>
      </c>
      <c r="FV21" s="19">
        <v>0</v>
      </c>
      <c r="FW21" s="19">
        <v>0</v>
      </c>
      <c r="FX21" s="19">
        <v>0</v>
      </c>
      <c r="FY21" s="19">
        <v>696740</v>
      </c>
      <c r="FZ21" s="19">
        <v>0</v>
      </c>
      <c r="GA21" s="19">
        <v>433100</v>
      </c>
      <c r="GB21" s="19">
        <v>0</v>
      </c>
      <c r="GC21" s="19">
        <v>1129840</v>
      </c>
      <c r="GD21" s="19">
        <v>5700</v>
      </c>
      <c r="GE21" s="19">
        <v>637440</v>
      </c>
      <c r="GF21" s="19">
        <v>593340</v>
      </c>
      <c r="GG21" s="19">
        <v>286760</v>
      </c>
      <c r="GH21" s="19">
        <v>1340</v>
      </c>
      <c r="GI21" s="19">
        <v>1524580</v>
      </c>
      <c r="GJ21" s="19">
        <v>0</v>
      </c>
      <c r="GK21" s="19">
        <v>0</v>
      </c>
      <c r="GL21" s="19">
        <v>0</v>
      </c>
      <c r="GM21" s="19">
        <v>0</v>
      </c>
      <c r="GN21" s="19">
        <v>163480</v>
      </c>
      <c r="GO21" s="19">
        <v>163480</v>
      </c>
      <c r="GP21" s="19">
        <v>0</v>
      </c>
      <c r="GQ21" s="19">
        <v>168194</v>
      </c>
      <c r="GR21" s="19">
        <v>6177329</v>
      </c>
      <c r="GS21" s="19">
        <v>14535941</v>
      </c>
      <c r="GT21" s="19">
        <v>11578657</v>
      </c>
      <c r="GU21" s="19">
        <v>13296524</v>
      </c>
      <c r="GV21" s="19">
        <v>7619167</v>
      </c>
      <c r="GW21" s="19">
        <v>53375812</v>
      </c>
    </row>
    <row r="22" spans="1:205" ht="18" customHeight="1" thickBot="1">
      <c r="A22" s="30" t="s">
        <v>45</v>
      </c>
      <c r="B22" s="31"/>
      <c r="C22" s="20">
        <f aca="true" t="shared" si="14" ref="C22:BN22">SUM(C20:C21)</f>
        <v>41969431</v>
      </c>
      <c r="D22" s="20">
        <f t="shared" si="14"/>
        <v>514673372</v>
      </c>
      <c r="E22" s="20">
        <f t="shared" si="14"/>
        <v>365339808</v>
      </c>
      <c r="F22" s="20">
        <f t="shared" si="14"/>
        <v>391516998</v>
      </c>
      <c r="G22" s="20">
        <f t="shared" si="14"/>
        <v>319892668</v>
      </c>
      <c r="H22" s="20">
        <f t="shared" si="14"/>
        <v>262538310</v>
      </c>
      <c r="I22" s="20">
        <f t="shared" si="14"/>
        <v>1895930587</v>
      </c>
      <c r="J22" s="20">
        <f t="shared" si="14"/>
        <v>28549017</v>
      </c>
      <c r="K22" s="20">
        <f t="shared" si="14"/>
        <v>381076366</v>
      </c>
      <c r="L22" s="20">
        <f t="shared" si="14"/>
        <v>261694907</v>
      </c>
      <c r="M22" s="20">
        <f t="shared" si="14"/>
        <v>249972839</v>
      </c>
      <c r="N22" s="20">
        <f t="shared" si="14"/>
        <v>200181838</v>
      </c>
      <c r="O22" s="20">
        <f t="shared" si="14"/>
        <v>154944729</v>
      </c>
      <c r="P22" s="20">
        <f t="shared" si="14"/>
        <v>1276419696</v>
      </c>
      <c r="Q22" s="20">
        <f t="shared" si="14"/>
        <v>6842520</v>
      </c>
      <c r="R22" s="20">
        <f t="shared" si="14"/>
        <v>70556839</v>
      </c>
      <c r="S22" s="20">
        <f t="shared" si="14"/>
        <v>40789595</v>
      </c>
      <c r="T22" s="20">
        <f t="shared" si="14"/>
        <v>32586182</v>
      </c>
      <c r="U22" s="20">
        <f t="shared" si="14"/>
        <v>30625191</v>
      </c>
      <c r="V22" s="20">
        <f t="shared" si="14"/>
        <v>39735639</v>
      </c>
      <c r="W22" s="20">
        <f t="shared" si="14"/>
        <v>221135966</v>
      </c>
      <c r="X22" s="20">
        <f t="shared" si="14"/>
        <v>0</v>
      </c>
      <c r="Y22" s="20">
        <f t="shared" si="14"/>
        <v>1012500</v>
      </c>
      <c r="Z22" s="20">
        <f t="shared" si="14"/>
        <v>1834875</v>
      </c>
      <c r="AA22" s="20">
        <f t="shared" si="14"/>
        <v>5016375</v>
      </c>
      <c r="AB22" s="20">
        <f t="shared" si="14"/>
        <v>9686250</v>
      </c>
      <c r="AC22" s="20">
        <f t="shared" si="14"/>
        <v>14387625</v>
      </c>
      <c r="AD22" s="20">
        <f t="shared" si="14"/>
        <v>31937625</v>
      </c>
      <c r="AE22" s="20">
        <f t="shared" si="14"/>
        <v>1419147</v>
      </c>
      <c r="AF22" s="20">
        <f t="shared" si="14"/>
        <v>14609925</v>
      </c>
      <c r="AG22" s="20">
        <f t="shared" si="14"/>
        <v>13776381</v>
      </c>
      <c r="AH22" s="20">
        <f t="shared" si="14"/>
        <v>10607094</v>
      </c>
      <c r="AI22" s="20">
        <f t="shared" si="14"/>
        <v>15103494</v>
      </c>
      <c r="AJ22" s="20">
        <f t="shared" si="14"/>
        <v>26381538</v>
      </c>
      <c r="AK22" s="20">
        <f t="shared" si="14"/>
        <v>81897579</v>
      </c>
      <c r="AL22" s="20">
        <f t="shared" si="14"/>
        <v>0</v>
      </c>
      <c r="AM22" s="20">
        <f t="shared" si="14"/>
        <v>362700</v>
      </c>
      <c r="AN22" s="20">
        <f t="shared" si="14"/>
        <v>44550</v>
      </c>
      <c r="AO22" s="20">
        <f t="shared" si="14"/>
        <v>292050</v>
      </c>
      <c r="AP22" s="20">
        <f t="shared" si="14"/>
        <v>371700</v>
      </c>
      <c r="AQ22" s="20">
        <f t="shared" si="14"/>
        <v>382500</v>
      </c>
      <c r="AR22" s="20">
        <f t="shared" si="14"/>
        <v>1453500</v>
      </c>
      <c r="AS22" s="20">
        <f t="shared" si="14"/>
        <v>13523751</v>
      </c>
      <c r="AT22" s="20">
        <f t="shared" si="14"/>
        <v>193567785</v>
      </c>
      <c r="AU22" s="20">
        <f t="shared" si="14"/>
        <v>149351082</v>
      </c>
      <c r="AV22" s="20">
        <f t="shared" si="14"/>
        <v>148286007</v>
      </c>
      <c r="AW22" s="20">
        <f t="shared" si="14"/>
        <v>96238039</v>
      </c>
      <c r="AX22" s="20">
        <f t="shared" si="14"/>
        <v>43717050</v>
      </c>
      <c r="AY22" s="20">
        <f t="shared" si="14"/>
        <v>644683714</v>
      </c>
      <c r="AZ22" s="20">
        <f t="shared" si="14"/>
        <v>2222649</v>
      </c>
      <c r="BA22" s="20">
        <f t="shared" si="14"/>
        <v>66455109</v>
      </c>
      <c r="BB22" s="20">
        <f t="shared" si="14"/>
        <v>37874943</v>
      </c>
      <c r="BC22" s="20">
        <f t="shared" si="14"/>
        <v>35079651</v>
      </c>
      <c r="BD22" s="20">
        <f t="shared" si="14"/>
        <v>27994383</v>
      </c>
      <c r="BE22" s="20">
        <f t="shared" si="14"/>
        <v>11411847</v>
      </c>
      <c r="BF22" s="20">
        <f t="shared" si="14"/>
        <v>181038582</v>
      </c>
      <c r="BG22" s="20">
        <f t="shared" si="14"/>
        <v>4540950</v>
      </c>
      <c r="BH22" s="20">
        <f t="shared" si="14"/>
        <v>34511508</v>
      </c>
      <c r="BI22" s="20">
        <f t="shared" si="14"/>
        <v>18023481</v>
      </c>
      <c r="BJ22" s="20">
        <f t="shared" si="14"/>
        <v>18105480</v>
      </c>
      <c r="BK22" s="20">
        <f t="shared" si="14"/>
        <v>20162781</v>
      </c>
      <c r="BL22" s="20">
        <f t="shared" si="14"/>
        <v>18928530</v>
      </c>
      <c r="BM22" s="20">
        <f t="shared" si="14"/>
        <v>114272730</v>
      </c>
      <c r="BN22" s="20">
        <f t="shared" si="14"/>
        <v>49599</v>
      </c>
      <c r="BO22" s="20">
        <f aca="true" t="shared" si="15" ref="BO22:DZ22">SUM(BO20:BO21)</f>
        <v>17064223</v>
      </c>
      <c r="BP22" s="20">
        <f t="shared" si="15"/>
        <v>26320024</v>
      </c>
      <c r="BQ22" s="20">
        <f t="shared" si="15"/>
        <v>73922193</v>
      </c>
      <c r="BR22" s="20">
        <f t="shared" si="15"/>
        <v>78505992</v>
      </c>
      <c r="BS22" s="20">
        <f t="shared" si="15"/>
        <v>82538658</v>
      </c>
      <c r="BT22" s="20">
        <f t="shared" si="15"/>
        <v>278400689</v>
      </c>
      <c r="BU22" s="20">
        <f t="shared" si="15"/>
        <v>49599</v>
      </c>
      <c r="BV22" s="20">
        <f t="shared" si="15"/>
        <v>14658046</v>
      </c>
      <c r="BW22" s="20">
        <f t="shared" si="15"/>
        <v>20962944</v>
      </c>
      <c r="BX22" s="20">
        <f t="shared" si="15"/>
        <v>59898825</v>
      </c>
      <c r="BY22" s="20">
        <f t="shared" si="15"/>
        <v>66337785</v>
      </c>
      <c r="BZ22" s="20">
        <f t="shared" si="15"/>
        <v>72883116</v>
      </c>
      <c r="CA22" s="20">
        <f t="shared" si="15"/>
        <v>234790315</v>
      </c>
      <c r="CB22" s="20">
        <f t="shared" si="15"/>
        <v>0</v>
      </c>
      <c r="CC22" s="20">
        <f t="shared" si="15"/>
        <v>1377198</v>
      </c>
      <c r="CD22" s="20">
        <f t="shared" si="15"/>
        <v>3202876</v>
      </c>
      <c r="CE22" s="20">
        <f t="shared" si="15"/>
        <v>8501778</v>
      </c>
      <c r="CF22" s="20">
        <f t="shared" si="15"/>
        <v>9442647</v>
      </c>
      <c r="CG22" s="20">
        <f t="shared" si="15"/>
        <v>3737736</v>
      </c>
      <c r="CH22" s="20">
        <f t="shared" si="15"/>
        <v>26262235</v>
      </c>
      <c r="CI22" s="20">
        <f t="shared" si="15"/>
        <v>0</v>
      </c>
      <c r="CJ22" s="20">
        <f t="shared" si="15"/>
        <v>1028979</v>
      </c>
      <c r="CK22" s="20">
        <f t="shared" si="15"/>
        <v>2154204</v>
      </c>
      <c r="CL22" s="20">
        <f t="shared" si="15"/>
        <v>5521590</v>
      </c>
      <c r="CM22" s="20">
        <f t="shared" si="15"/>
        <v>2725560</v>
      </c>
      <c r="CN22" s="20">
        <f t="shared" si="15"/>
        <v>5917806</v>
      </c>
      <c r="CO22" s="20">
        <f t="shared" si="15"/>
        <v>17348139</v>
      </c>
      <c r="CP22" s="20">
        <f t="shared" si="15"/>
        <v>11724096</v>
      </c>
      <c r="CQ22" s="20">
        <f t="shared" si="15"/>
        <v>106157866</v>
      </c>
      <c r="CR22" s="20">
        <f t="shared" si="15"/>
        <v>72403836</v>
      </c>
      <c r="CS22" s="20">
        <f t="shared" si="15"/>
        <v>63477506</v>
      </c>
      <c r="CT22" s="20">
        <f t="shared" si="15"/>
        <v>38733534</v>
      </c>
      <c r="CU22" s="20">
        <f t="shared" si="15"/>
        <v>24473140</v>
      </c>
      <c r="CV22" s="20">
        <f t="shared" si="15"/>
        <v>316969978</v>
      </c>
      <c r="CW22" s="20">
        <f t="shared" si="15"/>
        <v>32040</v>
      </c>
      <c r="CX22" s="20">
        <f t="shared" si="15"/>
        <v>701100</v>
      </c>
      <c r="CY22" s="20">
        <f t="shared" si="15"/>
        <v>606240</v>
      </c>
      <c r="CZ22" s="20">
        <f t="shared" si="15"/>
        <v>801900</v>
      </c>
      <c r="DA22" s="20">
        <f t="shared" si="15"/>
        <v>896130</v>
      </c>
      <c r="DB22" s="20">
        <f t="shared" si="15"/>
        <v>2496060</v>
      </c>
      <c r="DC22" s="20">
        <f t="shared" si="15"/>
        <v>5533470</v>
      </c>
      <c r="DD22" s="20">
        <f t="shared" si="15"/>
        <v>26724051</v>
      </c>
      <c r="DE22" s="20">
        <f t="shared" si="15"/>
        <v>30797235</v>
      </c>
      <c r="DF22" s="20">
        <f t="shared" si="15"/>
        <v>38033334</v>
      </c>
      <c r="DG22" s="20">
        <f t="shared" si="15"/>
        <v>6853104</v>
      </c>
      <c r="DH22" s="20">
        <f t="shared" si="15"/>
        <v>0</v>
      </c>
      <c r="DI22" s="20">
        <f t="shared" si="15"/>
        <v>102407724</v>
      </c>
      <c r="DJ22" s="20">
        <f t="shared" si="15"/>
        <v>1698606</v>
      </c>
      <c r="DK22" s="20">
        <f t="shared" si="15"/>
        <v>22422258</v>
      </c>
      <c r="DL22" s="20">
        <f t="shared" si="15"/>
        <v>13873940</v>
      </c>
      <c r="DM22" s="20">
        <f t="shared" si="15"/>
        <v>3960342</v>
      </c>
      <c r="DN22" s="20">
        <f t="shared" si="15"/>
        <v>16213500</v>
      </c>
      <c r="DO22" s="20">
        <f t="shared" si="15"/>
        <v>11337480</v>
      </c>
      <c r="DP22" s="20">
        <f t="shared" si="15"/>
        <v>69506126</v>
      </c>
      <c r="DQ22" s="20">
        <f t="shared" si="15"/>
        <v>9993450</v>
      </c>
      <c r="DR22" s="20">
        <f t="shared" si="15"/>
        <v>56310457</v>
      </c>
      <c r="DS22" s="20">
        <f t="shared" si="15"/>
        <v>27126421</v>
      </c>
      <c r="DT22" s="20">
        <f t="shared" si="15"/>
        <v>20681930</v>
      </c>
      <c r="DU22" s="20">
        <f t="shared" si="15"/>
        <v>14770800</v>
      </c>
      <c r="DV22" s="20">
        <f t="shared" si="15"/>
        <v>10639600</v>
      </c>
      <c r="DW22" s="20">
        <f t="shared" si="15"/>
        <v>139522658</v>
      </c>
      <c r="DX22" s="20">
        <f t="shared" si="15"/>
        <v>442736</v>
      </c>
      <c r="DY22" s="20">
        <f t="shared" si="15"/>
        <v>1579287</v>
      </c>
      <c r="DZ22" s="20">
        <f t="shared" si="15"/>
        <v>1311069</v>
      </c>
      <c r="EA22" s="20">
        <f aca="true" t="shared" si="16" ref="EA22:GL22">SUM(EA20:EA21)</f>
        <v>1015278</v>
      </c>
      <c r="EB22" s="20">
        <f t="shared" si="16"/>
        <v>871077</v>
      </c>
      <c r="EC22" s="20">
        <f t="shared" si="16"/>
        <v>159098</v>
      </c>
      <c r="ED22" s="20">
        <f t="shared" si="16"/>
        <v>5378545</v>
      </c>
      <c r="EE22" s="20">
        <f t="shared" si="16"/>
        <v>1203983</v>
      </c>
      <c r="EF22" s="20">
        <f t="shared" si="16"/>
        <v>8795630</v>
      </c>
      <c r="EG22" s="20">
        <f t="shared" si="16"/>
        <v>3609972</v>
      </c>
      <c r="EH22" s="20">
        <f t="shared" si="16"/>
        <v>3129182</v>
      </c>
      <c r="EI22" s="20">
        <f t="shared" si="16"/>
        <v>1600227</v>
      </c>
      <c r="EJ22" s="20">
        <f t="shared" si="16"/>
        <v>422685</v>
      </c>
      <c r="EK22" s="20">
        <f t="shared" si="16"/>
        <v>18761679</v>
      </c>
      <c r="EL22" s="20">
        <f t="shared" si="16"/>
        <v>0</v>
      </c>
      <c r="EM22" s="20">
        <f t="shared" si="16"/>
        <v>0</v>
      </c>
      <c r="EN22" s="20">
        <f t="shared" si="16"/>
        <v>78136026</v>
      </c>
      <c r="EO22" s="20">
        <f t="shared" si="16"/>
        <v>158063270</v>
      </c>
      <c r="EP22" s="20">
        <f t="shared" si="16"/>
        <v>297486799</v>
      </c>
      <c r="EQ22" s="20">
        <f t="shared" si="16"/>
        <v>465580020</v>
      </c>
      <c r="ER22" s="20">
        <f t="shared" si="16"/>
        <v>512310811</v>
      </c>
      <c r="ES22" s="20">
        <f t="shared" si="16"/>
        <v>1511576926</v>
      </c>
      <c r="ET22" s="20">
        <f t="shared" si="16"/>
        <v>0</v>
      </c>
      <c r="EU22" s="20">
        <f t="shared" si="16"/>
        <v>0</v>
      </c>
      <c r="EV22" s="20">
        <f t="shared" si="16"/>
        <v>28252466</v>
      </c>
      <c r="EW22" s="20">
        <f t="shared" si="16"/>
        <v>70055328</v>
      </c>
      <c r="EX22" s="20">
        <f t="shared" si="16"/>
        <v>122558906</v>
      </c>
      <c r="EY22" s="20">
        <f t="shared" si="16"/>
        <v>232499249</v>
      </c>
      <c r="EZ22" s="20">
        <f t="shared" si="16"/>
        <v>285601984</v>
      </c>
      <c r="FA22" s="20">
        <f t="shared" si="16"/>
        <v>738967933</v>
      </c>
      <c r="FB22" s="20">
        <f t="shared" si="16"/>
        <v>49883560</v>
      </c>
      <c r="FC22" s="20">
        <f t="shared" si="16"/>
        <v>84643562</v>
      </c>
      <c r="FD22" s="20">
        <f t="shared" si="16"/>
        <v>169577744</v>
      </c>
      <c r="FE22" s="20">
        <f t="shared" si="16"/>
        <v>225929070</v>
      </c>
      <c r="FF22" s="20">
        <f t="shared" si="16"/>
        <v>191138109</v>
      </c>
      <c r="FG22" s="20">
        <f t="shared" si="16"/>
        <v>721172045</v>
      </c>
      <c r="FH22" s="20">
        <f t="shared" si="16"/>
        <v>0</v>
      </c>
      <c r="FI22" s="20">
        <f t="shared" si="16"/>
        <v>3364380</v>
      </c>
      <c r="FJ22" s="20">
        <f t="shared" si="16"/>
        <v>5350149</v>
      </c>
      <c r="FK22" s="20">
        <f t="shared" si="16"/>
        <v>7151701</v>
      </c>
      <c r="FL22" s="20">
        <f t="shared" si="16"/>
        <v>35570718</v>
      </c>
      <c r="FM22" s="20">
        <f t="shared" si="16"/>
        <v>51436948</v>
      </c>
      <c r="FN22" s="20">
        <f t="shared" si="16"/>
        <v>0</v>
      </c>
      <c r="FO22" s="20">
        <f t="shared" si="16"/>
        <v>0</v>
      </c>
      <c r="FP22" s="20">
        <f t="shared" si="16"/>
        <v>8717540</v>
      </c>
      <c r="FQ22" s="20">
        <f t="shared" si="16"/>
        <v>16447930</v>
      </c>
      <c r="FR22" s="20">
        <f t="shared" si="16"/>
        <v>28319190</v>
      </c>
      <c r="FS22" s="20">
        <f t="shared" si="16"/>
        <v>41227760</v>
      </c>
      <c r="FT22" s="20">
        <f t="shared" si="16"/>
        <v>43876540</v>
      </c>
      <c r="FU22" s="20">
        <f t="shared" si="16"/>
        <v>138588960</v>
      </c>
      <c r="FV22" s="20">
        <f t="shared" si="16"/>
        <v>0</v>
      </c>
      <c r="FW22" s="20">
        <f t="shared" si="16"/>
        <v>0</v>
      </c>
      <c r="FX22" s="20">
        <f t="shared" si="16"/>
        <v>3523910</v>
      </c>
      <c r="FY22" s="20">
        <f t="shared" si="16"/>
        <v>7996110</v>
      </c>
      <c r="FZ22" s="20">
        <f t="shared" si="16"/>
        <v>12535200</v>
      </c>
      <c r="GA22" s="20">
        <f t="shared" si="16"/>
        <v>21437800</v>
      </c>
      <c r="GB22" s="20">
        <f t="shared" si="16"/>
        <v>23553310</v>
      </c>
      <c r="GC22" s="20">
        <f t="shared" si="16"/>
        <v>69046330</v>
      </c>
      <c r="GD22" s="20">
        <f t="shared" si="16"/>
        <v>5193630</v>
      </c>
      <c r="GE22" s="20">
        <f t="shared" si="16"/>
        <v>8208280</v>
      </c>
      <c r="GF22" s="20">
        <f t="shared" si="16"/>
        <v>15140850</v>
      </c>
      <c r="GG22" s="20">
        <f t="shared" si="16"/>
        <v>19182330</v>
      </c>
      <c r="GH22" s="20">
        <f t="shared" si="16"/>
        <v>16724580</v>
      </c>
      <c r="GI22" s="20">
        <f t="shared" si="16"/>
        <v>64449670</v>
      </c>
      <c r="GJ22" s="20">
        <f t="shared" si="16"/>
        <v>0</v>
      </c>
      <c r="GK22" s="20">
        <f t="shared" si="16"/>
        <v>243540</v>
      </c>
      <c r="GL22" s="20">
        <f t="shared" si="16"/>
        <v>643140</v>
      </c>
      <c r="GM22" s="20">
        <f>SUM(GM20:GM21)</f>
        <v>607630</v>
      </c>
      <c r="GN22" s="20">
        <f>SUM(GN20:GN21)</f>
        <v>3598650</v>
      </c>
      <c r="GO22" s="20">
        <f>SUM(GO20:GO21)</f>
        <v>5092960</v>
      </c>
      <c r="GP22" s="20">
        <f>SUM(GP20:GP21)</f>
        <v>0</v>
      </c>
      <c r="GQ22" s="20">
        <f>SUM(GQ20:GQ21)</f>
        <v>41969431</v>
      </c>
      <c r="GR22" s="20">
        <f>SUM(GR20:GR21)</f>
        <v>592809398</v>
      </c>
      <c r="GS22" s="20">
        <f>SUM(GS20:GS21)</f>
        <v>523403078</v>
      </c>
      <c r="GT22" s="20">
        <f>SUM(GT20:GT21)</f>
        <v>689003797</v>
      </c>
      <c r="GU22" s="20">
        <f>SUM(GU20:GU21)</f>
        <v>785472688</v>
      </c>
      <c r="GV22" s="20">
        <f>SUM(GV20:GV21)</f>
        <v>774849121</v>
      </c>
      <c r="GW22" s="20">
        <f>SUM(GW20:GW21)</f>
        <v>3407507513</v>
      </c>
    </row>
    <row r="23" spans="1:205" ht="18" customHeight="1" thickBot="1">
      <c r="A23" s="34" t="s">
        <v>46</v>
      </c>
      <c r="B23" s="35"/>
      <c r="C23" s="20">
        <f aca="true" t="shared" si="17" ref="C23:BN23">+C22+C19</f>
        <v>115821999</v>
      </c>
      <c r="D23" s="20">
        <f t="shared" si="17"/>
        <v>1139617179</v>
      </c>
      <c r="E23" s="20">
        <f t="shared" si="17"/>
        <v>731190154</v>
      </c>
      <c r="F23" s="20">
        <f t="shared" si="17"/>
        <v>805828651</v>
      </c>
      <c r="G23" s="20">
        <f t="shared" si="17"/>
        <v>615381538</v>
      </c>
      <c r="H23" s="20">
        <f t="shared" si="17"/>
        <v>549823869</v>
      </c>
      <c r="I23" s="20">
        <f t="shared" si="17"/>
        <v>3957663390</v>
      </c>
      <c r="J23" s="20">
        <f t="shared" si="17"/>
        <v>82018962</v>
      </c>
      <c r="K23" s="20">
        <f t="shared" si="17"/>
        <v>833048226</v>
      </c>
      <c r="L23" s="20">
        <f t="shared" si="17"/>
        <v>509511722</v>
      </c>
      <c r="M23" s="20">
        <f t="shared" si="17"/>
        <v>524279669</v>
      </c>
      <c r="N23" s="20">
        <f t="shared" si="17"/>
        <v>380202465</v>
      </c>
      <c r="O23" s="20">
        <f t="shared" si="17"/>
        <v>321480761</v>
      </c>
      <c r="P23" s="20">
        <f t="shared" si="17"/>
        <v>2650541805</v>
      </c>
      <c r="Q23" s="20">
        <f t="shared" si="17"/>
        <v>21248271</v>
      </c>
      <c r="R23" s="20">
        <f t="shared" si="17"/>
        <v>174686762</v>
      </c>
      <c r="S23" s="20">
        <f t="shared" si="17"/>
        <v>95841679</v>
      </c>
      <c r="T23" s="20">
        <f t="shared" si="17"/>
        <v>80372457</v>
      </c>
      <c r="U23" s="20">
        <f t="shared" si="17"/>
        <v>67361544</v>
      </c>
      <c r="V23" s="20">
        <f t="shared" si="17"/>
        <v>84365375</v>
      </c>
      <c r="W23" s="20">
        <f t="shared" si="17"/>
        <v>523876088</v>
      </c>
      <c r="X23" s="20">
        <f t="shared" si="17"/>
        <v>0</v>
      </c>
      <c r="Y23" s="20">
        <f t="shared" si="17"/>
        <v>1204875</v>
      </c>
      <c r="Z23" s="20">
        <f t="shared" si="17"/>
        <v>2395125</v>
      </c>
      <c r="AA23" s="20">
        <f t="shared" si="17"/>
        <v>10246500</v>
      </c>
      <c r="AB23" s="20">
        <f t="shared" si="17"/>
        <v>16048125</v>
      </c>
      <c r="AC23" s="20">
        <f t="shared" si="17"/>
        <v>24493500</v>
      </c>
      <c r="AD23" s="20">
        <f t="shared" si="17"/>
        <v>54388125</v>
      </c>
      <c r="AE23" s="20">
        <f t="shared" si="17"/>
        <v>3475989</v>
      </c>
      <c r="AF23" s="20">
        <f t="shared" si="17"/>
        <v>37913859</v>
      </c>
      <c r="AG23" s="20">
        <f t="shared" si="17"/>
        <v>25234875</v>
      </c>
      <c r="AH23" s="20">
        <f t="shared" si="17"/>
        <v>27171252</v>
      </c>
      <c r="AI23" s="20">
        <f t="shared" si="17"/>
        <v>28199025</v>
      </c>
      <c r="AJ23" s="20">
        <f t="shared" si="17"/>
        <v>44252226</v>
      </c>
      <c r="AK23" s="20">
        <f t="shared" si="17"/>
        <v>166247226</v>
      </c>
      <c r="AL23" s="20">
        <f t="shared" si="17"/>
        <v>49500</v>
      </c>
      <c r="AM23" s="20">
        <f t="shared" si="17"/>
        <v>1615050</v>
      </c>
      <c r="AN23" s="20">
        <f t="shared" si="17"/>
        <v>1242450</v>
      </c>
      <c r="AO23" s="20">
        <f t="shared" si="17"/>
        <v>1128600</v>
      </c>
      <c r="AP23" s="20">
        <f t="shared" si="17"/>
        <v>881550</v>
      </c>
      <c r="AQ23" s="20">
        <f t="shared" si="17"/>
        <v>793350</v>
      </c>
      <c r="AR23" s="20">
        <f t="shared" si="17"/>
        <v>5710500</v>
      </c>
      <c r="AS23" s="20">
        <f t="shared" si="17"/>
        <v>41268249</v>
      </c>
      <c r="AT23" s="20">
        <f t="shared" si="17"/>
        <v>416379823</v>
      </c>
      <c r="AU23" s="20">
        <f t="shared" si="17"/>
        <v>276765009</v>
      </c>
      <c r="AV23" s="20">
        <f t="shared" si="17"/>
        <v>297341119</v>
      </c>
      <c r="AW23" s="20">
        <f t="shared" si="17"/>
        <v>176487945</v>
      </c>
      <c r="AX23" s="20">
        <f t="shared" si="17"/>
        <v>103966794</v>
      </c>
      <c r="AY23" s="20">
        <f t="shared" si="17"/>
        <v>1312208939</v>
      </c>
      <c r="AZ23" s="20">
        <f t="shared" si="17"/>
        <v>4876146</v>
      </c>
      <c r="BA23" s="20">
        <f t="shared" si="17"/>
        <v>127804158</v>
      </c>
      <c r="BB23" s="20">
        <f t="shared" si="17"/>
        <v>69852010</v>
      </c>
      <c r="BC23" s="20">
        <f t="shared" si="17"/>
        <v>68097964</v>
      </c>
      <c r="BD23" s="20">
        <f t="shared" si="17"/>
        <v>51114930</v>
      </c>
      <c r="BE23" s="20">
        <f t="shared" si="17"/>
        <v>25517808</v>
      </c>
      <c r="BF23" s="20">
        <f t="shared" si="17"/>
        <v>347263016</v>
      </c>
      <c r="BG23" s="20">
        <f t="shared" si="17"/>
        <v>11100807</v>
      </c>
      <c r="BH23" s="20">
        <f t="shared" si="17"/>
        <v>73443699</v>
      </c>
      <c r="BI23" s="20">
        <f t="shared" si="17"/>
        <v>38180574</v>
      </c>
      <c r="BJ23" s="20">
        <f t="shared" si="17"/>
        <v>39921777</v>
      </c>
      <c r="BK23" s="20">
        <f t="shared" si="17"/>
        <v>40109346</v>
      </c>
      <c r="BL23" s="20">
        <f t="shared" si="17"/>
        <v>38091708</v>
      </c>
      <c r="BM23" s="20">
        <f t="shared" si="17"/>
        <v>240847911</v>
      </c>
      <c r="BN23" s="20">
        <f t="shared" si="17"/>
        <v>320328</v>
      </c>
      <c r="BO23" s="20">
        <f aca="true" t="shared" si="18" ref="BO23:DZ23">+BO22+BO19</f>
        <v>50395543</v>
      </c>
      <c r="BP23" s="20">
        <f t="shared" si="18"/>
        <v>61425226</v>
      </c>
      <c r="BQ23" s="20">
        <f t="shared" si="18"/>
        <v>147743082</v>
      </c>
      <c r="BR23" s="20">
        <f t="shared" si="18"/>
        <v>160301977</v>
      </c>
      <c r="BS23" s="20">
        <f t="shared" si="18"/>
        <v>179854713</v>
      </c>
      <c r="BT23" s="20">
        <f t="shared" si="18"/>
        <v>600040869</v>
      </c>
      <c r="BU23" s="20">
        <f t="shared" si="18"/>
        <v>143289</v>
      </c>
      <c r="BV23" s="20">
        <f t="shared" si="18"/>
        <v>45864133</v>
      </c>
      <c r="BW23" s="20">
        <f t="shared" si="18"/>
        <v>54658890</v>
      </c>
      <c r="BX23" s="20">
        <f t="shared" si="18"/>
        <v>131945427</v>
      </c>
      <c r="BY23" s="20">
        <f t="shared" si="18"/>
        <v>145017665</v>
      </c>
      <c r="BZ23" s="20">
        <f t="shared" si="18"/>
        <v>167701977</v>
      </c>
      <c r="CA23" s="20">
        <f t="shared" si="18"/>
        <v>545331381</v>
      </c>
      <c r="CB23" s="20">
        <f t="shared" si="18"/>
        <v>177039</v>
      </c>
      <c r="CC23" s="20">
        <f t="shared" si="18"/>
        <v>3502431</v>
      </c>
      <c r="CD23" s="20">
        <f t="shared" si="18"/>
        <v>4612132</v>
      </c>
      <c r="CE23" s="20">
        <f t="shared" si="18"/>
        <v>10181241</v>
      </c>
      <c r="CF23" s="20">
        <f t="shared" si="18"/>
        <v>9929718</v>
      </c>
      <c r="CG23" s="20">
        <f t="shared" si="18"/>
        <v>4010886</v>
      </c>
      <c r="CH23" s="20">
        <f t="shared" si="18"/>
        <v>32413447</v>
      </c>
      <c r="CI23" s="20">
        <f t="shared" si="18"/>
        <v>0</v>
      </c>
      <c r="CJ23" s="20">
        <f t="shared" si="18"/>
        <v>1028979</v>
      </c>
      <c r="CK23" s="20">
        <f t="shared" si="18"/>
        <v>2154204</v>
      </c>
      <c r="CL23" s="20">
        <f t="shared" si="18"/>
        <v>5616414</v>
      </c>
      <c r="CM23" s="20">
        <f t="shared" si="18"/>
        <v>5354594</v>
      </c>
      <c r="CN23" s="20">
        <f t="shared" si="18"/>
        <v>8141850</v>
      </c>
      <c r="CO23" s="20">
        <f t="shared" si="18"/>
        <v>22296041</v>
      </c>
      <c r="CP23" s="20">
        <f t="shared" si="18"/>
        <v>30628678</v>
      </c>
      <c r="CQ23" s="20">
        <f t="shared" si="18"/>
        <v>234128700</v>
      </c>
      <c r="CR23" s="20">
        <f t="shared" si="18"/>
        <v>150658153</v>
      </c>
      <c r="CS23" s="20">
        <f t="shared" si="18"/>
        <v>126635571</v>
      </c>
      <c r="CT23" s="20">
        <f t="shared" si="18"/>
        <v>70540079</v>
      </c>
      <c r="CU23" s="20">
        <f t="shared" si="18"/>
        <v>46796235</v>
      </c>
      <c r="CV23" s="20">
        <f t="shared" si="18"/>
        <v>659387416</v>
      </c>
      <c r="CW23" s="20">
        <f t="shared" si="18"/>
        <v>805140</v>
      </c>
      <c r="CX23" s="20">
        <f t="shared" si="18"/>
        <v>5118570</v>
      </c>
      <c r="CY23" s="20">
        <f t="shared" si="18"/>
        <v>2902140</v>
      </c>
      <c r="CZ23" s="20">
        <f t="shared" si="18"/>
        <v>3872880</v>
      </c>
      <c r="DA23" s="20">
        <f t="shared" si="18"/>
        <v>2945880</v>
      </c>
      <c r="DB23" s="20">
        <f t="shared" si="18"/>
        <v>6223951</v>
      </c>
      <c r="DC23" s="20">
        <f t="shared" si="18"/>
        <v>21868561</v>
      </c>
      <c r="DD23" s="20">
        <f t="shared" si="18"/>
        <v>66320316</v>
      </c>
      <c r="DE23" s="20">
        <f t="shared" si="18"/>
        <v>72933085</v>
      </c>
      <c r="DF23" s="20">
        <f t="shared" si="18"/>
        <v>68911480</v>
      </c>
      <c r="DG23" s="20">
        <f t="shared" si="18"/>
        <v>20908377</v>
      </c>
      <c r="DH23" s="20">
        <f t="shared" si="18"/>
        <v>1015119</v>
      </c>
      <c r="DI23" s="20">
        <f t="shared" si="18"/>
        <v>230088377</v>
      </c>
      <c r="DJ23" s="20">
        <f t="shared" si="18"/>
        <v>4645998</v>
      </c>
      <c r="DK23" s="20">
        <f t="shared" si="18"/>
        <v>39631761</v>
      </c>
      <c r="DL23" s="20">
        <f t="shared" si="18"/>
        <v>21668804</v>
      </c>
      <c r="DM23" s="20">
        <f t="shared" si="18"/>
        <v>12178881</v>
      </c>
      <c r="DN23" s="20">
        <f t="shared" si="18"/>
        <v>18677250</v>
      </c>
      <c r="DO23" s="20">
        <f t="shared" si="18"/>
        <v>16962048</v>
      </c>
      <c r="DP23" s="20">
        <f t="shared" si="18"/>
        <v>113764742</v>
      </c>
      <c r="DQ23" s="20">
        <f t="shared" si="18"/>
        <v>25177540</v>
      </c>
      <c r="DR23" s="20">
        <f t="shared" si="18"/>
        <v>123058053</v>
      </c>
      <c r="DS23" s="20">
        <f t="shared" si="18"/>
        <v>53154124</v>
      </c>
      <c r="DT23" s="20">
        <f t="shared" si="18"/>
        <v>41672330</v>
      </c>
      <c r="DU23" s="20">
        <f t="shared" si="18"/>
        <v>28008572</v>
      </c>
      <c r="DV23" s="20">
        <f t="shared" si="18"/>
        <v>22595117</v>
      </c>
      <c r="DW23" s="20">
        <f t="shared" si="18"/>
        <v>293665736</v>
      </c>
      <c r="DX23" s="20">
        <f t="shared" si="18"/>
        <v>645766</v>
      </c>
      <c r="DY23" s="20">
        <f t="shared" si="18"/>
        <v>3731258</v>
      </c>
      <c r="DZ23" s="20">
        <f t="shared" si="18"/>
        <v>2607777</v>
      </c>
      <c r="EA23" s="20">
        <f aca="true" t="shared" si="19" ref="EA23:GL23">+EA22+EA19</f>
        <v>1865320</v>
      </c>
      <c r="EB23" s="20">
        <f t="shared" si="19"/>
        <v>1411465</v>
      </c>
      <c r="EC23" s="20">
        <f t="shared" si="19"/>
        <v>561950</v>
      </c>
      <c r="ED23" s="20">
        <f t="shared" si="19"/>
        <v>10823536</v>
      </c>
      <c r="EE23" s="20">
        <f t="shared" si="19"/>
        <v>2208265</v>
      </c>
      <c r="EF23" s="20">
        <f t="shared" si="19"/>
        <v>18313452</v>
      </c>
      <c r="EG23" s="20">
        <f t="shared" si="19"/>
        <v>6987276</v>
      </c>
      <c r="EH23" s="20">
        <f t="shared" si="19"/>
        <v>5305009</v>
      </c>
      <c r="EI23" s="20">
        <f t="shared" si="19"/>
        <v>2925552</v>
      </c>
      <c r="EJ23" s="20">
        <f t="shared" si="19"/>
        <v>1130210</v>
      </c>
      <c r="EK23" s="20">
        <f t="shared" si="19"/>
        <v>36869764</v>
      </c>
      <c r="EL23" s="20">
        <f t="shared" si="19"/>
        <v>0</v>
      </c>
      <c r="EM23" s="20">
        <f t="shared" si="19"/>
        <v>0</v>
      </c>
      <c r="EN23" s="20">
        <f t="shared" si="19"/>
        <v>186742605</v>
      </c>
      <c r="EO23" s="20">
        <f t="shared" si="19"/>
        <v>394627540</v>
      </c>
      <c r="EP23" s="20">
        <f t="shared" si="19"/>
        <v>694659088</v>
      </c>
      <c r="EQ23" s="20">
        <f t="shared" si="19"/>
        <v>1023435778</v>
      </c>
      <c r="ER23" s="20">
        <f t="shared" si="19"/>
        <v>1108342191</v>
      </c>
      <c r="ES23" s="20">
        <f t="shared" si="19"/>
        <v>3407807202</v>
      </c>
      <c r="ET23" s="20">
        <f t="shared" si="19"/>
        <v>0</v>
      </c>
      <c r="EU23" s="20">
        <f t="shared" si="19"/>
        <v>0</v>
      </c>
      <c r="EV23" s="20">
        <f t="shared" si="19"/>
        <v>77795423</v>
      </c>
      <c r="EW23" s="20">
        <f t="shared" si="19"/>
        <v>163286521</v>
      </c>
      <c r="EX23" s="20">
        <f t="shared" si="19"/>
        <v>295870950</v>
      </c>
      <c r="EY23" s="20">
        <f t="shared" si="19"/>
        <v>536830775</v>
      </c>
      <c r="EZ23" s="20">
        <f t="shared" si="19"/>
        <v>654599977</v>
      </c>
      <c r="FA23" s="20">
        <f t="shared" si="19"/>
        <v>1728383646</v>
      </c>
      <c r="FB23" s="20">
        <f t="shared" si="19"/>
        <v>105631496</v>
      </c>
      <c r="FC23" s="20">
        <f t="shared" si="19"/>
        <v>225229715</v>
      </c>
      <c r="FD23" s="20">
        <f t="shared" si="19"/>
        <v>384827414</v>
      </c>
      <c r="FE23" s="20">
        <f t="shared" si="19"/>
        <v>456043201</v>
      </c>
      <c r="FF23" s="20">
        <f t="shared" si="19"/>
        <v>357081956</v>
      </c>
      <c r="FG23" s="20">
        <f t="shared" si="19"/>
        <v>1528813782</v>
      </c>
      <c r="FH23" s="20">
        <f t="shared" si="19"/>
        <v>3315686</v>
      </c>
      <c r="FI23" s="20">
        <f t="shared" si="19"/>
        <v>6111304</v>
      </c>
      <c r="FJ23" s="20">
        <f t="shared" si="19"/>
        <v>13960724</v>
      </c>
      <c r="FK23" s="20">
        <f t="shared" si="19"/>
        <v>30561802</v>
      </c>
      <c r="FL23" s="20">
        <f t="shared" si="19"/>
        <v>96660258</v>
      </c>
      <c r="FM23" s="20">
        <f t="shared" si="19"/>
        <v>150609774</v>
      </c>
      <c r="FN23" s="20">
        <f t="shared" si="19"/>
        <v>0</v>
      </c>
      <c r="FO23" s="20">
        <f t="shared" si="19"/>
        <v>0</v>
      </c>
      <c r="FP23" s="20">
        <f t="shared" si="19"/>
        <v>20566560</v>
      </c>
      <c r="FQ23" s="20">
        <f t="shared" si="19"/>
        <v>41158850</v>
      </c>
      <c r="FR23" s="20">
        <f t="shared" si="19"/>
        <v>69607250</v>
      </c>
      <c r="FS23" s="20">
        <f t="shared" si="19"/>
        <v>92563450</v>
      </c>
      <c r="FT23" s="20">
        <f t="shared" si="19"/>
        <v>99854720</v>
      </c>
      <c r="FU23" s="20">
        <f t="shared" si="19"/>
        <v>323750830</v>
      </c>
      <c r="FV23" s="20">
        <f t="shared" si="19"/>
        <v>0</v>
      </c>
      <c r="FW23" s="20">
        <f t="shared" si="19"/>
        <v>0</v>
      </c>
      <c r="FX23" s="20">
        <f t="shared" si="19"/>
        <v>9545460</v>
      </c>
      <c r="FY23" s="20">
        <f t="shared" si="19"/>
        <v>18918430</v>
      </c>
      <c r="FZ23" s="20">
        <f t="shared" si="19"/>
        <v>31064470</v>
      </c>
      <c r="GA23" s="20">
        <f t="shared" si="19"/>
        <v>51587400</v>
      </c>
      <c r="GB23" s="20">
        <f t="shared" si="19"/>
        <v>58655250</v>
      </c>
      <c r="GC23" s="20">
        <f t="shared" si="19"/>
        <v>169771010</v>
      </c>
      <c r="GD23" s="20">
        <f t="shared" si="19"/>
        <v>10466740</v>
      </c>
      <c r="GE23" s="20">
        <f t="shared" si="19"/>
        <v>21661540</v>
      </c>
      <c r="GF23" s="20">
        <f t="shared" si="19"/>
        <v>36872780</v>
      </c>
      <c r="GG23" s="20">
        <f t="shared" si="19"/>
        <v>38039290</v>
      </c>
      <c r="GH23" s="20">
        <f t="shared" si="19"/>
        <v>30981150</v>
      </c>
      <c r="GI23" s="20">
        <f t="shared" si="19"/>
        <v>138021500</v>
      </c>
      <c r="GJ23" s="20">
        <f t="shared" si="19"/>
        <v>554360</v>
      </c>
      <c r="GK23" s="20">
        <f t="shared" si="19"/>
        <v>578880</v>
      </c>
      <c r="GL23" s="20">
        <f t="shared" si="19"/>
        <v>1670000</v>
      </c>
      <c r="GM23" s="20">
        <f aca="true" t="shared" si="20" ref="GM23:GW23">+GM22+GM19</f>
        <v>2936760</v>
      </c>
      <c r="GN23" s="20">
        <f t="shared" si="20"/>
        <v>10218320</v>
      </c>
      <c r="GO23" s="20">
        <f t="shared" si="20"/>
        <v>15958320</v>
      </c>
      <c r="GP23" s="20">
        <f t="shared" si="20"/>
        <v>0</v>
      </c>
      <c r="GQ23" s="20">
        <f t="shared" si="20"/>
        <v>115821999</v>
      </c>
      <c r="GR23" s="20">
        <f t="shared" si="20"/>
        <v>1326359784</v>
      </c>
      <c r="GS23" s="20">
        <f t="shared" si="20"/>
        <v>1125817694</v>
      </c>
      <c r="GT23" s="20">
        <f t="shared" si="20"/>
        <v>1500487739</v>
      </c>
      <c r="GU23" s="20">
        <f t="shared" si="20"/>
        <v>1638817316</v>
      </c>
      <c r="GV23" s="20">
        <f t="shared" si="20"/>
        <v>1658166060</v>
      </c>
      <c r="GW23" s="20">
        <f t="shared" si="20"/>
        <v>7365470592</v>
      </c>
    </row>
    <row r="24" spans="1:205" ht="18" customHeight="1">
      <c r="A24" s="11">
        <v>10</v>
      </c>
      <c r="B24" s="11" t="s">
        <v>14</v>
      </c>
      <c r="C24" s="16">
        <v>6926710</v>
      </c>
      <c r="D24" s="16">
        <v>118798273</v>
      </c>
      <c r="E24" s="16">
        <v>127325199</v>
      </c>
      <c r="F24" s="16">
        <v>158357344</v>
      </c>
      <c r="G24" s="16">
        <v>111834271</v>
      </c>
      <c r="H24" s="16">
        <v>90188648</v>
      </c>
      <c r="I24" s="16">
        <v>613430445</v>
      </c>
      <c r="J24" s="16">
        <v>5393691</v>
      </c>
      <c r="K24" s="16">
        <v>91359333</v>
      </c>
      <c r="L24" s="16">
        <v>95680746</v>
      </c>
      <c r="M24" s="16">
        <v>130147096</v>
      </c>
      <c r="N24" s="16">
        <v>78597072</v>
      </c>
      <c r="O24" s="16">
        <v>60175566</v>
      </c>
      <c r="P24" s="16">
        <v>461353504</v>
      </c>
      <c r="Q24" s="16">
        <v>983484</v>
      </c>
      <c r="R24" s="16">
        <v>21825990</v>
      </c>
      <c r="S24" s="16">
        <v>16300503</v>
      </c>
      <c r="T24" s="16">
        <v>28891944</v>
      </c>
      <c r="U24" s="16">
        <v>18015219</v>
      </c>
      <c r="V24" s="16">
        <v>16977834</v>
      </c>
      <c r="W24" s="16">
        <v>102994974</v>
      </c>
      <c r="X24" s="16">
        <v>0</v>
      </c>
      <c r="Y24" s="16">
        <v>0</v>
      </c>
      <c r="Z24" s="16">
        <v>1054125</v>
      </c>
      <c r="AA24" s="16">
        <v>1579500</v>
      </c>
      <c r="AB24" s="16">
        <v>3458250</v>
      </c>
      <c r="AC24" s="16">
        <v>1870875</v>
      </c>
      <c r="AD24" s="16">
        <v>7962750</v>
      </c>
      <c r="AE24" s="16">
        <v>446283</v>
      </c>
      <c r="AF24" s="16">
        <v>2917917</v>
      </c>
      <c r="AG24" s="16">
        <v>2290851</v>
      </c>
      <c r="AH24" s="16">
        <v>3831714</v>
      </c>
      <c r="AI24" s="16">
        <v>3521340</v>
      </c>
      <c r="AJ24" s="16">
        <v>5775876</v>
      </c>
      <c r="AK24" s="16">
        <v>18783981</v>
      </c>
      <c r="AL24" s="16">
        <v>0</v>
      </c>
      <c r="AM24" s="16">
        <v>0</v>
      </c>
      <c r="AN24" s="16">
        <v>0</v>
      </c>
      <c r="AO24" s="16">
        <v>0</v>
      </c>
      <c r="AP24" s="16">
        <v>257400</v>
      </c>
      <c r="AQ24" s="16">
        <v>9900</v>
      </c>
      <c r="AR24" s="16">
        <v>267300</v>
      </c>
      <c r="AS24" s="16">
        <v>2799450</v>
      </c>
      <c r="AT24" s="16">
        <v>47017062</v>
      </c>
      <c r="AU24" s="16">
        <v>54464193</v>
      </c>
      <c r="AV24" s="16">
        <v>76843759</v>
      </c>
      <c r="AW24" s="16">
        <v>37768041</v>
      </c>
      <c r="AX24" s="16">
        <v>24411789</v>
      </c>
      <c r="AY24" s="16">
        <v>243304294</v>
      </c>
      <c r="AZ24" s="16">
        <v>584811</v>
      </c>
      <c r="BA24" s="16">
        <v>12145401</v>
      </c>
      <c r="BB24" s="16">
        <v>14642865</v>
      </c>
      <c r="BC24" s="16">
        <v>11972043</v>
      </c>
      <c r="BD24" s="16">
        <v>9530649</v>
      </c>
      <c r="BE24" s="16">
        <v>5239692</v>
      </c>
      <c r="BF24" s="16">
        <v>54115461</v>
      </c>
      <c r="BG24" s="16">
        <v>579663</v>
      </c>
      <c r="BH24" s="16">
        <v>7452963</v>
      </c>
      <c r="BI24" s="16">
        <v>6928209</v>
      </c>
      <c r="BJ24" s="16">
        <v>7028136</v>
      </c>
      <c r="BK24" s="16">
        <v>6046173</v>
      </c>
      <c r="BL24" s="16">
        <v>5889600</v>
      </c>
      <c r="BM24" s="16">
        <v>33924744</v>
      </c>
      <c r="BN24" s="16">
        <v>37782</v>
      </c>
      <c r="BO24" s="16">
        <v>2676078</v>
      </c>
      <c r="BP24" s="16">
        <v>8006076</v>
      </c>
      <c r="BQ24" s="16">
        <v>11108592</v>
      </c>
      <c r="BR24" s="16">
        <v>19467009</v>
      </c>
      <c r="BS24" s="16">
        <v>23078736</v>
      </c>
      <c r="BT24" s="16">
        <v>64374273</v>
      </c>
      <c r="BU24" s="16">
        <v>37782</v>
      </c>
      <c r="BV24" s="16">
        <v>1000386</v>
      </c>
      <c r="BW24" s="16">
        <v>2292462</v>
      </c>
      <c r="BX24" s="16">
        <v>5519502</v>
      </c>
      <c r="BY24" s="16">
        <v>13929336</v>
      </c>
      <c r="BZ24" s="16">
        <v>14019813</v>
      </c>
      <c r="CA24" s="16">
        <v>36799281</v>
      </c>
      <c r="CB24" s="16">
        <v>0</v>
      </c>
      <c r="CC24" s="16">
        <v>1675692</v>
      </c>
      <c r="CD24" s="16">
        <v>5713614</v>
      </c>
      <c r="CE24" s="16">
        <v>5589090</v>
      </c>
      <c r="CF24" s="16">
        <v>5537673</v>
      </c>
      <c r="CG24" s="16">
        <v>9058923</v>
      </c>
      <c r="CH24" s="16">
        <v>27574992</v>
      </c>
      <c r="CI24" s="16">
        <v>0</v>
      </c>
      <c r="CJ24" s="16"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1445850</v>
      </c>
      <c r="CQ24" s="16">
        <v>22119515</v>
      </c>
      <c r="CR24" s="16">
        <v>21712271</v>
      </c>
      <c r="CS24" s="16">
        <v>15185804</v>
      </c>
      <c r="CT24" s="16">
        <v>12681778</v>
      </c>
      <c r="CU24" s="16">
        <v>6401726</v>
      </c>
      <c r="CV24" s="16">
        <v>79546944</v>
      </c>
      <c r="CW24" s="16">
        <v>0</v>
      </c>
      <c r="CX24" s="16">
        <v>0</v>
      </c>
      <c r="CY24" s="16">
        <v>0</v>
      </c>
      <c r="CZ24" s="16">
        <v>9000</v>
      </c>
      <c r="DA24" s="16">
        <v>5220</v>
      </c>
      <c r="DB24" s="16">
        <v>31500</v>
      </c>
      <c r="DC24" s="16">
        <v>45720</v>
      </c>
      <c r="DD24" s="16">
        <v>8473905</v>
      </c>
      <c r="DE24" s="16">
        <v>10596474</v>
      </c>
      <c r="DF24" s="16">
        <v>6351804</v>
      </c>
      <c r="DG24" s="16">
        <v>7727922</v>
      </c>
      <c r="DH24" s="16">
        <v>2363796</v>
      </c>
      <c r="DI24" s="16">
        <v>35513901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1445850</v>
      </c>
      <c r="DR24" s="16">
        <v>13645610</v>
      </c>
      <c r="DS24" s="16">
        <v>11115797</v>
      </c>
      <c r="DT24" s="16">
        <v>8825000</v>
      </c>
      <c r="DU24" s="16">
        <v>4948636</v>
      </c>
      <c r="DV24" s="16">
        <v>4006430</v>
      </c>
      <c r="DW24" s="16">
        <v>43987323</v>
      </c>
      <c r="DX24" s="16">
        <v>49387</v>
      </c>
      <c r="DY24" s="16">
        <v>569075</v>
      </c>
      <c r="DZ24" s="16">
        <v>510124</v>
      </c>
      <c r="EA24" s="16">
        <v>540078</v>
      </c>
      <c r="EB24" s="16">
        <v>349242</v>
      </c>
      <c r="EC24" s="16">
        <v>99927</v>
      </c>
      <c r="ED24" s="16">
        <v>2117833</v>
      </c>
      <c r="EE24" s="16">
        <v>0</v>
      </c>
      <c r="EF24" s="16">
        <v>2074272</v>
      </c>
      <c r="EG24" s="16">
        <v>1415982</v>
      </c>
      <c r="EH24" s="16">
        <v>1375774</v>
      </c>
      <c r="EI24" s="16">
        <v>739170</v>
      </c>
      <c r="EJ24" s="16">
        <v>432693</v>
      </c>
      <c r="EK24" s="16">
        <v>6037891</v>
      </c>
      <c r="EL24" s="16">
        <v>0</v>
      </c>
      <c r="EM24" s="16">
        <v>0</v>
      </c>
      <c r="EN24" s="16">
        <v>30445977</v>
      </c>
      <c r="EO24" s="16">
        <v>79968489</v>
      </c>
      <c r="EP24" s="16">
        <v>110097713</v>
      </c>
      <c r="EQ24" s="16">
        <v>196900488</v>
      </c>
      <c r="ER24" s="16">
        <v>306920634</v>
      </c>
      <c r="ES24" s="16">
        <v>724333301</v>
      </c>
      <c r="ET24" s="16">
        <v>0</v>
      </c>
      <c r="EU24" s="16">
        <v>0</v>
      </c>
      <c r="EV24" s="16">
        <v>1390672</v>
      </c>
      <c r="EW24" s="16">
        <v>19959648</v>
      </c>
      <c r="EX24" s="16">
        <v>28674072</v>
      </c>
      <c r="EY24" s="16">
        <v>68265141</v>
      </c>
      <c r="EZ24" s="16">
        <v>150459181</v>
      </c>
      <c r="FA24" s="16">
        <v>268748714</v>
      </c>
      <c r="FB24" s="16">
        <v>29055305</v>
      </c>
      <c r="FC24" s="16">
        <v>60008841</v>
      </c>
      <c r="FD24" s="16">
        <v>79643621</v>
      </c>
      <c r="FE24" s="16">
        <v>127726208</v>
      </c>
      <c r="FF24" s="16">
        <v>123174940</v>
      </c>
      <c r="FG24" s="16">
        <v>419608915</v>
      </c>
      <c r="FH24" s="16">
        <v>0</v>
      </c>
      <c r="FI24" s="16">
        <v>0</v>
      </c>
      <c r="FJ24" s="16">
        <v>1780020</v>
      </c>
      <c r="FK24" s="16">
        <v>909139</v>
      </c>
      <c r="FL24" s="16">
        <v>33286513</v>
      </c>
      <c r="FM24" s="16">
        <v>35975672</v>
      </c>
      <c r="FN24" s="16">
        <v>0</v>
      </c>
      <c r="FO24" s="16">
        <v>0</v>
      </c>
      <c r="FP24" s="16">
        <v>3257580</v>
      </c>
      <c r="FQ24" s="16">
        <v>8491860</v>
      </c>
      <c r="FR24" s="16">
        <v>9919060</v>
      </c>
      <c r="FS24" s="16">
        <v>18210590</v>
      </c>
      <c r="FT24" s="16">
        <v>28106610</v>
      </c>
      <c r="FU24" s="16">
        <v>67985700</v>
      </c>
      <c r="FV24" s="16">
        <v>0</v>
      </c>
      <c r="FW24" s="16">
        <v>0</v>
      </c>
      <c r="FX24" s="16">
        <v>261280</v>
      </c>
      <c r="FY24" s="16">
        <v>2426250</v>
      </c>
      <c r="FZ24" s="16">
        <v>2472440</v>
      </c>
      <c r="GA24" s="16">
        <v>6790460</v>
      </c>
      <c r="GB24" s="16">
        <v>13712560</v>
      </c>
      <c r="GC24" s="16">
        <v>25662990</v>
      </c>
      <c r="GD24" s="16">
        <v>2996300</v>
      </c>
      <c r="GE24" s="16">
        <v>6065610</v>
      </c>
      <c r="GF24" s="16">
        <v>7248980</v>
      </c>
      <c r="GG24" s="16">
        <v>11317040</v>
      </c>
      <c r="GH24" s="16">
        <v>10751440</v>
      </c>
      <c r="GI24" s="16">
        <v>38379370</v>
      </c>
      <c r="GJ24" s="16">
        <v>0</v>
      </c>
      <c r="GK24" s="16">
        <v>0</v>
      </c>
      <c r="GL24" s="16">
        <v>197640</v>
      </c>
      <c r="GM24" s="16">
        <v>103090</v>
      </c>
      <c r="GN24" s="16">
        <v>3642610</v>
      </c>
      <c r="GO24" s="16">
        <v>3943340</v>
      </c>
      <c r="GP24" s="16">
        <v>0</v>
      </c>
      <c r="GQ24" s="16">
        <v>6926710</v>
      </c>
      <c r="GR24" s="16">
        <v>149244250</v>
      </c>
      <c r="GS24" s="16">
        <v>207293688</v>
      </c>
      <c r="GT24" s="16">
        <v>268455057</v>
      </c>
      <c r="GU24" s="16">
        <v>308734759</v>
      </c>
      <c r="GV24" s="16">
        <v>397109282</v>
      </c>
      <c r="GW24" s="16">
        <v>1337763746</v>
      </c>
    </row>
    <row r="25" spans="1:205" ht="18" customHeight="1">
      <c r="A25" s="12">
        <v>11</v>
      </c>
      <c r="B25" s="12" t="s">
        <v>15</v>
      </c>
      <c r="C25" s="19">
        <v>15524739</v>
      </c>
      <c r="D25" s="19">
        <v>104317001</v>
      </c>
      <c r="E25" s="19">
        <v>60269439</v>
      </c>
      <c r="F25" s="19">
        <v>75152469</v>
      </c>
      <c r="G25" s="19">
        <v>63090592</v>
      </c>
      <c r="H25" s="19">
        <v>40417120</v>
      </c>
      <c r="I25" s="19">
        <v>358771360</v>
      </c>
      <c r="J25" s="19">
        <v>11605140</v>
      </c>
      <c r="K25" s="19">
        <v>83104920</v>
      </c>
      <c r="L25" s="19">
        <v>48153033</v>
      </c>
      <c r="M25" s="19">
        <v>58632417</v>
      </c>
      <c r="N25" s="19">
        <v>43281999</v>
      </c>
      <c r="O25" s="19">
        <v>32397381</v>
      </c>
      <c r="P25" s="19">
        <v>277174890</v>
      </c>
      <c r="Q25" s="19">
        <v>3760956</v>
      </c>
      <c r="R25" s="19">
        <v>15102135</v>
      </c>
      <c r="S25" s="19">
        <v>6058737</v>
      </c>
      <c r="T25" s="19">
        <v>4773978</v>
      </c>
      <c r="U25" s="19">
        <v>6699852</v>
      </c>
      <c r="V25" s="19">
        <v>5755266</v>
      </c>
      <c r="W25" s="19">
        <v>42150924</v>
      </c>
      <c r="X25" s="19">
        <v>0</v>
      </c>
      <c r="Y25" s="19">
        <v>867375</v>
      </c>
      <c r="Z25" s="19">
        <v>191250</v>
      </c>
      <c r="AA25" s="19">
        <v>1481625</v>
      </c>
      <c r="AB25" s="19">
        <v>837000</v>
      </c>
      <c r="AC25" s="19">
        <v>2192625</v>
      </c>
      <c r="AD25" s="19">
        <v>5569875</v>
      </c>
      <c r="AE25" s="19">
        <v>332055</v>
      </c>
      <c r="AF25" s="19">
        <v>1348047</v>
      </c>
      <c r="AG25" s="19">
        <v>815166</v>
      </c>
      <c r="AH25" s="19">
        <v>880434</v>
      </c>
      <c r="AI25" s="19">
        <v>2527776</v>
      </c>
      <c r="AJ25" s="19">
        <v>5365593</v>
      </c>
      <c r="AK25" s="19">
        <v>11269071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4616730</v>
      </c>
      <c r="AT25" s="19">
        <v>50642514</v>
      </c>
      <c r="AU25" s="19">
        <v>33439185</v>
      </c>
      <c r="AV25" s="19">
        <v>41210964</v>
      </c>
      <c r="AW25" s="19">
        <v>24810228</v>
      </c>
      <c r="AX25" s="19">
        <v>14671710</v>
      </c>
      <c r="AY25" s="19">
        <v>169391331</v>
      </c>
      <c r="AZ25" s="19">
        <v>1217124</v>
      </c>
      <c r="BA25" s="19">
        <v>8328924</v>
      </c>
      <c r="BB25" s="19">
        <v>4604373</v>
      </c>
      <c r="BC25" s="19">
        <v>6188418</v>
      </c>
      <c r="BD25" s="19">
        <v>3927159</v>
      </c>
      <c r="BE25" s="19">
        <v>611487</v>
      </c>
      <c r="BF25" s="19">
        <v>24877485</v>
      </c>
      <c r="BG25" s="19">
        <v>1678275</v>
      </c>
      <c r="BH25" s="19">
        <v>6815925</v>
      </c>
      <c r="BI25" s="19">
        <v>3044322</v>
      </c>
      <c r="BJ25" s="19">
        <v>4096998</v>
      </c>
      <c r="BK25" s="19">
        <v>4479984</v>
      </c>
      <c r="BL25" s="19">
        <v>3800700</v>
      </c>
      <c r="BM25" s="19">
        <v>23916204</v>
      </c>
      <c r="BN25" s="19">
        <v>47718</v>
      </c>
      <c r="BO25" s="19">
        <v>1609758</v>
      </c>
      <c r="BP25" s="19">
        <v>3561147</v>
      </c>
      <c r="BQ25" s="19">
        <v>6065172</v>
      </c>
      <c r="BR25" s="19">
        <v>13086360</v>
      </c>
      <c r="BS25" s="19">
        <v>5518872</v>
      </c>
      <c r="BT25" s="19">
        <v>29889027</v>
      </c>
      <c r="BU25" s="19">
        <v>47718</v>
      </c>
      <c r="BV25" s="19">
        <v>1084995</v>
      </c>
      <c r="BW25" s="19">
        <v>2580714</v>
      </c>
      <c r="BX25" s="19">
        <v>4848588</v>
      </c>
      <c r="BY25" s="19">
        <v>8039916</v>
      </c>
      <c r="BZ25" s="19">
        <v>4138758</v>
      </c>
      <c r="CA25" s="19">
        <v>20740689</v>
      </c>
      <c r="CB25" s="19">
        <v>0</v>
      </c>
      <c r="CC25" s="19">
        <v>524763</v>
      </c>
      <c r="CD25" s="19">
        <v>980433</v>
      </c>
      <c r="CE25" s="19">
        <v>1216584</v>
      </c>
      <c r="CF25" s="19">
        <v>5046444</v>
      </c>
      <c r="CG25" s="19">
        <v>1380114</v>
      </c>
      <c r="CH25" s="19">
        <v>9148338</v>
      </c>
      <c r="CI25" s="19">
        <v>0</v>
      </c>
      <c r="CJ25" s="19">
        <v>0</v>
      </c>
      <c r="CK25" s="19">
        <v>0</v>
      </c>
      <c r="CL25" s="19">
        <v>0</v>
      </c>
      <c r="CM25" s="19">
        <v>0</v>
      </c>
      <c r="CN25" s="19">
        <v>0</v>
      </c>
      <c r="CO25" s="19">
        <v>0</v>
      </c>
      <c r="CP25" s="19">
        <v>3366000</v>
      </c>
      <c r="CQ25" s="19">
        <v>17829782</v>
      </c>
      <c r="CR25" s="19">
        <v>7968863</v>
      </c>
      <c r="CS25" s="19">
        <v>9838455</v>
      </c>
      <c r="CT25" s="19">
        <v>6376744</v>
      </c>
      <c r="CU25" s="19">
        <v>2117428</v>
      </c>
      <c r="CV25" s="19">
        <v>47497272</v>
      </c>
      <c r="CW25" s="19">
        <v>0</v>
      </c>
      <c r="CX25" s="19">
        <v>13500</v>
      </c>
      <c r="CY25" s="19">
        <v>0</v>
      </c>
      <c r="CZ25" s="19">
        <v>0</v>
      </c>
      <c r="DA25" s="19">
        <v>189000</v>
      </c>
      <c r="DB25" s="19">
        <v>27000</v>
      </c>
      <c r="DC25" s="19">
        <v>229500</v>
      </c>
      <c r="DD25" s="19">
        <v>6022782</v>
      </c>
      <c r="DE25" s="19">
        <v>3160863</v>
      </c>
      <c r="DF25" s="19">
        <v>5809455</v>
      </c>
      <c r="DG25" s="19">
        <v>3319344</v>
      </c>
      <c r="DH25" s="19">
        <v>557928</v>
      </c>
      <c r="DI25" s="19">
        <v>18870372</v>
      </c>
      <c r="DJ25" s="19">
        <v>0</v>
      </c>
      <c r="DK25" s="19">
        <v>0</v>
      </c>
      <c r="DL25" s="19">
        <v>0</v>
      </c>
      <c r="DM25" s="19">
        <v>0</v>
      </c>
      <c r="DN25" s="19">
        <v>0</v>
      </c>
      <c r="DO25" s="19">
        <v>0</v>
      </c>
      <c r="DP25" s="19">
        <v>0</v>
      </c>
      <c r="DQ25" s="19">
        <v>3366000</v>
      </c>
      <c r="DR25" s="19">
        <v>11793500</v>
      </c>
      <c r="DS25" s="19">
        <v>4808000</v>
      </c>
      <c r="DT25" s="19">
        <v>4029000</v>
      </c>
      <c r="DU25" s="19">
        <v>2868400</v>
      </c>
      <c r="DV25" s="19">
        <v>1532500</v>
      </c>
      <c r="DW25" s="19">
        <v>28397400</v>
      </c>
      <c r="DX25" s="19">
        <v>91022</v>
      </c>
      <c r="DY25" s="19">
        <v>361870</v>
      </c>
      <c r="DZ25" s="19">
        <v>121762</v>
      </c>
      <c r="EA25" s="19">
        <v>316977</v>
      </c>
      <c r="EB25" s="19">
        <v>309712</v>
      </c>
      <c r="EC25" s="19">
        <v>30807</v>
      </c>
      <c r="ED25" s="19">
        <v>1232150</v>
      </c>
      <c r="EE25" s="19">
        <v>414859</v>
      </c>
      <c r="EF25" s="19">
        <v>1410671</v>
      </c>
      <c r="EG25" s="19">
        <v>464634</v>
      </c>
      <c r="EH25" s="19">
        <v>299448</v>
      </c>
      <c r="EI25" s="19">
        <v>35777</v>
      </c>
      <c r="EJ25" s="19">
        <v>352632</v>
      </c>
      <c r="EK25" s="19">
        <v>2978021</v>
      </c>
      <c r="EL25" s="19">
        <v>0</v>
      </c>
      <c r="EM25" s="19">
        <v>0</v>
      </c>
      <c r="EN25" s="19">
        <v>36955991</v>
      </c>
      <c r="EO25" s="19">
        <v>48858410</v>
      </c>
      <c r="EP25" s="19">
        <v>73386495</v>
      </c>
      <c r="EQ25" s="19">
        <v>95854680</v>
      </c>
      <c r="ER25" s="19">
        <v>129714468</v>
      </c>
      <c r="ES25" s="19">
        <v>384770044</v>
      </c>
      <c r="ET25" s="19">
        <v>0</v>
      </c>
      <c r="EU25" s="19">
        <v>0</v>
      </c>
      <c r="EV25" s="19">
        <v>13770305</v>
      </c>
      <c r="EW25" s="19">
        <v>19251659</v>
      </c>
      <c r="EX25" s="19">
        <v>36267518</v>
      </c>
      <c r="EY25" s="19">
        <v>38195196</v>
      </c>
      <c r="EZ25" s="19">
        <v>61160013</v>
      </c>
      <c r="FA25" s="19">
        <v>168644691</v>
      </c>
      <c r="FB25" s="19">
        <v>23185686</v>
      </c>
      <c r="FC25" s="19">
        <v>29606751</v>
      </c>
      <c r="FD25" s="19">
        <v>35039017</v>
      </c>
      <c r="FE25" s="19">
        <v>48957616</v>
      </c>
      <c r="FF25" s="19">
        <v>44913181</v>
      </c>
      <c r="FG25" s="19">
        <v>181702251</v>
      </c>
      <c r="FH25" s="19">
        <v>0</v>
      </c>
      <c r="FI25" s="19">
        <v>0</v>
      </c>
      <c r="FJ25" s="19">
        <v>2079960</v>
      </c>
      <c r="FK25" s="19">
        <v>8701868</v>
      </c>
      <c r="FL25" s="19">
        <v>23641274</v>
      </c>
      <c r="FM25" s="19">
        <v>34423102</v>
      </c>
      <c r="FN25" s="19">
        <v>0</v>
      </c>
      <c r="FO25" s="19">
        <v>0</v>
      </c>
      <c r="FP25" s="19">
        <v>4473830</v>
      </c>
      <c r="FQ25" s="19">
        <v>5060450</v>
      </c>
      <c r="FR25" s="19">
        <v>7261900</v>
      </c>
      <c r="FS25" s="19">
        <v>8533300</v>
      </c>
      <c r="FT25" s="19">
        <v>11553350</v>
      </c>
      <c r="FU25" s="19">
        <v>36882830</v>
      </c>
      <c r="FV25" s="19">
        <v>0</v>
      </c>
      <c r="FW25" s="19">
        <v>0</v>
      </c>
      <c r="FX25" s="19">
        <v>1828520</v>
      </c>
      <c r="FY25" s="19">
        <v>1918820</v>
      </c>
      <c r="FZ25" s="19">
        <v>3937950</v>
      </c>
      <c r="GA25" s="19">
        <v>3708420</v>
      </c>
      <c r="GB25" s="19">
        <v>5492600</v>
      </c>
      <c r="GC25" s="19">
        <v>16886310</v>
      </c>
      <c r="GD25" s="19">
        <v>2645310</v>
      </c>
      <c r="GE25" s="19">
        <v>3141630</v>
      </c>
      <c r="GF25" s="19">
        <v>3283750</v>
      </c>
      <c r="GG25" s="19">
        <v>4104230</v>
      </c>
      <c r="GH25" s="19">
        <v>3374410</v>
      </c>
      <c r="GI25" s="19">
        <v>16549330</v>
      </c>
      <c r="GJ25" s="19">
        <v>0</v>
      </c>
      <c r="GK25" s="19">
        <v>0</v>
      </c>
      <c r="GL25" s="19">
        <v>40200</v>
      </c>
      <c r="GM25" s="19">
        <v>720650</v>
      </c>
      <c r="GN25" s="19">
        <v>2686340</v>
      </c>
      <c r="GO25" s="19">
        <v>3447190</v>
      </c>
      <c r="GP25" s="19">
        <v>0</v>
      </c>
      <c r="GQ25" s="19">
        <v>15524739</v>
      </c>
      <c r="GR25" s="19">
        <v>141272992</v>
      </c>
      <c r="GS25" s="19">
        <v>109127849</v>
      </c>
      <c r="GT25" s="19">
        <v>148538964</v>
      </c>
      <c r="GU25" s="19">
        <v>158945272</v>
      </c>
      <c r="GV25" s="19">
        <v>170131588</v>
      </c>
      <c r="GW25" s="19">
        <v>743541404</v>
      </c>
    </row>
    <row r="26" spans="1:205" ht="18" customHeight="1">
      <c r="A26" s="12">
        <v>12</v>
      </c>
      <c r="B26" s="12" t="s">
        <v>16</v>
      </c>
      <c r="C26" s="19">
        <v>9557077</v>
      </c>
      <c r="D26" s="19">
        <v>60212880</v>
      </c>
      <c r="E26" s="19">
        <v>27257442</v>
      </c>
      <c r="F26" s="19">
        <v>41488462</v>
      </c>
      <c r="G26" s="19">
        <v>24622923</v>
      </c>
      <c r="H26" s="19">
        <v>17390871</v>
      </c>
      <c r="I26" s="19">
        <v>180529655</v>
      </c>
      <c r="J26" s="19">
        <v>6685038</v>
      </c>
      <c r="K26" s="19">
        <v>44324555</v>
      </c>
      <c r="L26" s="19">
        <v>16486232</v>
      </c>
      <c r="M26" s="19">
        <v>24385863</v>
      </c>
      <c r="N26" s="19">
        <v>17076258</v>
      </c>
      <c r="O26" s="19">
        <v>12960351</v>
      </c>
      <c r="P26" s="19">
        <v>121918297</v>
      </c>
      <c r="Q26" s="19">
        <v>1424007</v>
      </c>
      <c r="R26" s="19">
        <v>10151388</v>
      </c>
      <c r="S26" s="19">
        <v>3144051</v>
      </c>
      <c r="T26" s="19">
        <v>8411103</v>
      </c>
      <c r="U26" s="19">
        <v>4149990</v>
      </c>
      <c r="V26" s="19">
        <v>5008212</v>
      </c>
      <c r="W26" s="19">
        <v>32288751</v>
      </c>
      <c r="X26" s="19">
        <v>0</v>
      </c>
      <c r="Y26" s="19">
        <v>0</v>
      </c>
      <c r="Z26" s="19">
        <v>472550</v>
      </c>
      <c r="AA26" s="19">
        <v>491625</v>
      </c>
      <c r="AB26" s="19">
        <v>213750</v>
      </c>
      <c r="AC26" s="19">
        <v>1872000</v>
      </c>
      <c r="AD26" s="19">
        <v>3049925</v>
      </c>
      <c r="AE26" s="19">
        <v>26775</v>
      </c>
      <c r="AF26" s="19">
        <v>333360</v>
      </c>
      <c r="AG26" s="19">
        <v>558909</v>
      </c>
      <c r="AH26" s="19">
        <v>348345</v>
      </c>
      <c r="AI26" s="19">
        <v>425970</v>
      </c>
      <c r="AJ26" s="19">
        <v>525591</v>
      </c>
      <c r="AK26" s="19">
        <v>2218950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4182714</v>
      </c>
      <c r="AT26" s="19">
        <v>26694977</v>
      </c>
      <c r="AU26" s="19">
        <v>8586585</v>
      </c>
      <c r="AV26" s="19">
        <v>11271108</v>
      </c>
      <c r="AW26" s="19">
        <v>8692983</v>
      </c>
      <c r="AX26" s="19">
        <v>4149324</v>
      </c>
      <c r="AY26" s="19">
        <v>63577691</v>
      </c>
      <c r="AZ26" s="19">
        <v>537561</v>
      </c>
      <c r="BA26" s="19">
        <v>5545116</v>
      </c>
      <c r="BB26" s="19">
        <v>2715660</v>
      </c>
      <c r="BC26" s="19">
        <v>2478834</v>
      </c>
      <c r="BD26" s="19">
        <v>1642248</v>
      </c>
      <c r="BE26" s="19">
        <v>28350</v>
      </c>
      <c r="BF26" s="19">
        <v>12947769</v>
      </c>
      <c r="BG26" s="19">
        <v>513981</v>
      </c>
      <c r="BH26" s="19">
        <v>1599714</v>
      </c>
      <c r="BI26" s="19">
        <v>1008477</v>
      </c>
      <c r="BJ26" s="19">
        <v>1384848</v>
      </c>
      <c r="BK26" s="19">
        <v>1951317</v>
      </c>
      <c r="BL26" s="19">
        <v>1376874</v>
      </c>
      <c r="BM26" s="19">
        <v>7835211</v>
      </c>
      <c r="BN26" s="19">
        <v>52893</v>
      </c>
      <c r="BO26" s="19">
        <v>253404</v>
      </c>
      <c r="BP26" s="19">
        <v>3356442</v>
      </c>
      <c r="BQ26" s="19">
        <v>6049395</v>
      </c>
      <c r="BR26" s="19">
        <v>5295546</v>
      </c>
      <c r="BS26" s="19">
        <v>3702420</v>
      </c>
      <c r="BT26" s="19">
        <v>18710100</v>
      </c>
      <c r="BU26" s="19">
        <v>52893</v>
      </c>
      <c r="BV26" s="19">
        <v>164934</v>
      </c>
      <c r="BW26" s="19">
        <v>1922418</v>
      </c>
      <c r="BX26" s="19">
        <v>4149936</v>
      </c>
      <c r="BY26" s="19">
        <v>648540</v>
      </c>
      <c r="BZ26" s="19">
        <v>3286494</v>
      </c>
      <c r="CA26" s="19">
        <v>10225215</v>
      </c>
      <c r="CB26" s="19">
        <v>0</v>
      </c>
      <c r="CC26" s="19">
        <v>88470</v>
      </c>
      <c r="CD26" s="19">
        <v>1434024</v>
      </c>
      <c r="CE26" s="19">
        <v>1899459</v>
      </c>
      <c r="CF26" s="19">
        <v>4647006</v>
      </c>
      <c r="CG26" s="19">
        <v>415926</v>
      </c>
      <c r="CH26" s="19">
        <v>8484885</v>
      </c>
      <c r="CI26" s="19">
        <v>0</v>
      </c>
      <c r="CJ26" s="19">
        <v>0</v>
      </c>
      <c r="CK26" s="19">
        <v>0</v>
      </c>
      <c r="CL26" s="19">
        <v>0</v>
      </c>
      <c r="CM26" s="19">
        <v>0</v>
      </c>
      <c r="CN26" s="19">
        <v>0</v>
      </c>
      <c r="CO26" s="19">
        <v>0</v>
      </c>
      <c r="CP26" s="19">
        <v>2529535</v>
      </c>
      <c r="CQ26" s="19">
        <v>14970321</v>
      </c>
      <c r="CR26" s="19">
        <v>6938077</v>
      </c>
      <c r="CS26" s="19">
        <v>10549497</v>
      </c>
      <c r="CT26" s="19">
        <v>1811085</v>
      </c>
      <c r="CU26" s="19">
        <v>728100</v>
      </c>
      <c r="CV26" s="19">
        <v>37526615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0</v>
      </c>
      <c r="DD26" s="19">
        <v>7027434</v>
      </c>
      <c r="DE26" s="19">
        <v>4841397</v>
      </c>
      <c r="DF26" s="19">
        <v>8546517</v>
      </c>
      <c r="DG26" s="19">
        <v>255285</v>
      </c>
      <c r="DH26" s="19">
        <v>0</v>
      </c>
      <c r="DI26" s="19">
        <v>20670633</v>
      </c>
      <c r="DJ26" s="19">
        <v>349655</v>
      </c>
      <c r="DK26" s="19">
        <v>1105097</v>
      </c>
      <c r="DL26" s="19">
        <v>0</v>
      </c>
      <c r="DM26" s="19">
        <v>0</v>
      </c>
      <c r="DN26" s="19">
        <v>0</v>
      </c>
      <c r="DO26" s="19">
        <v>0</v>
      </c>
      <c r="DP26" s="19">
        <v>1454752</v>
      </c>
      <c r="DQ26" s="19">
        <v>2179880</v>
      </c>
      <c r="DR26" s="19">
        <v>6837790</v>
      </c>
      <c r="DS26" s="19">
        <v>2096680</v>
      </c>
      <c r="DT26" s="19">
        <v>2002980</v>
      </c>
      <c r="DU26" s="19">
        <v>1555800</v>
      </c>
      <c r="DV26" s="19">
        <v>728100</v>
      </c>
      <c r="DW26" s="19">
        <v>15401230</v>
      </c>
      <c r="DX26" s="19">
        <v>34402</v>
      </c>
      <c r="DY26" s="19">
        <v>121072</v>
      </c>
      <c r="DZ26" s="19">
        <v>72348</v>
      </c>
      <c r="EA26" s="19">
        <v>105840</v>
      </c>
      <c r="EB26" s="19">
        <v>73818</v>
      </c>
      <c r="EC26" s="19">
        <v>0</v>
      </c>
      <c r="ED26" s="19">
        <v>407480</v>
      </c>
      <c r="EE26" s="19">
        <v>255209</v>
      </c>
      <c r="EF26" s="19">
        <v>543528</v>
      </c>
      <c r="EG26" s="19">
        <v>404343</v>
      </c>
      <c r="EH26" s="19">
        <v>397867</v>
      </c>
      <c r="EI26" s="19">
        <v>366216</v>
      </c>
      <c r="EJ26" s="19">
        <v>0</v>
      </c>
      <c r="EK26" s="19">
        <v>1967163</v>
      </c>
      <c r="EL26" s="19">
        <v>0</v>
      </c>
      <c r="EM26" s="19">
        <v>0</v>
      </c>
      <c r="EN26" s="19">
        <v>17419721</v>
      </c>
      <c r="EO26" s="19">
        <v>5900876</v>
      </c>
      <c r="EP26" s="19">
        <v>36638135</v>
      </c>
      <c r="EQ26" s="19">
        <v>51127248</v>
      </c>
      <c r="ER26" s="19">
        <v>61371480</v>
      </c>
      <c r="ES26" s="19">
        <v>172457460</v>
      </c>
      <c r="ET26" s="19">
        <v>0</v>
      </c>
      <c r="EU26" s="19">
        <v>0</v>
      </c>
      <c r="EV26" s="19">
        <v>7528964</v>
      </c>
      <c r="EW26" s="19">
        <v>4758509</v>
      </c>
      <c r="EX26" s="19">
        <v>20781164</v>
      </c>
      <c r="EY26" s="19">
        <v>27622037</v>
      </c>
      <c r="EZ26" s="19">
        <v>36378528</v>
      </c>
      <c r="FA26" s="19">
        <v>97069202</v>
      </c>
      <c r="FB26" s="19">
        <v>9890757</v>
      </c>
      <c r="FC26" s="19">
        <v>1142367</v>
      </c>
      <c r="FD26" s="19">
        <v>15856971</v>
      </c>
      <c r="FE26" s="19">
        <v>17931733</v>
      </c>
      <c r="FF26" s="19">
        <v>14002172</v>
      </c>
      <c r="FG26" s="19">
        <v>58824000</v>
      </c>
      <c r="FH26" s="19">
        <v>0</v>
      </c>
      <c r="FI26" s="19">
        <v>0</v>
      </c>
      <c r="FJ26" s="19">
        <v>0</v>
      </c>
      <c r="FK26" s="19">
        <v>5573478</v>
      </c>
      <c r="FL26" s="19">
        <v>10990780</v>
      </c>
      <c r="FM26" s="19">
        <v>16564258</v>
      </c>
      <c r="FN26" s="19">
        <v>0</v>
      </c>
      <c r="FO26" s="19">
        <v>0</v>
      </c>
      <c r="FP26" s="19">
        <v>1665500</v>
      </c>
      <c r="FQ26" s="19">
        <v>1679480</v>
      </c>
      <c r="FR26" s="19">
        <v>3442940</v>
      </c>
      <c r="FS26" s="19">
        <v>4229400</v>
      </c>
      <c r="FT26" s="19">
        <v>5588840</v>
      </c>
      <c r="FU26" s="19">
        <v>16606160</v>
      </c>
      <c r="FV26" s="19">
        <v>0</v>
      </c>
      <c r="FW26" s="19">
        <v>0</v>
      </c>
      <c r="FX26" s="19">
        <v>814460</v>
      </c>
      <c r="FY26" s="19">
        <v>581780</v>
      </c>
      <c r="FZ26" s="19">
        <v>2041580</v>
      </c>
      <c r="GA26" s="19">
        <v>2448920</v>
      </c>
      <c r="GB26" s="19">
        <v>3312210</v>
      </c>
      <c r="GC26" s="19">
        <v>9198950</v>
      </c>
      <c r="GD26" s="19">
        <v>851040</v>
      </c>
      <c r="GE26" s="19">
        <v>1097700</v>
      </c>
      <c r="GF26" s="19">
        <v>1401360</v>
      </c>
      <c r="GG26" s="19">
        <v>1495060</v>
      </c>
      <c r="GH26" s="19">
        <v>1002140</v>
      </c>
      <c r="GI26" s="19">
        <v>5847300</v>
      </c>
      <c r="GJ26" s="19">
        <v>0</v>
      </c>
      <c r="GK26" s="19">
        <v>0</v>
      </c>
      <c r="GL26" s="19">
        <v>0</v>
      </c>
      <c r="GM26" s="19">
        <v>285420</v>
      </c>
      <c r="GN26" s="19">
        <v>1274490</v>
      </c>
      <c r="GO26" s="19">
        <v>1559910</v>
      </c>
      <c r="GP26" s="19">
        <v>0</v>
      </c>
      <c r="GQ26" s="19">
        <v>9557077</v>
      </c>
      <c r="GR26" s="19">
        <v>77632601</v>
      </c>
      <c r="GS26" s="19">
        <v>33158318</v>
      </c>
      <c r="GT26" s="19">
        <v>78126597</v>
      </c>
      <c r="GU26" s="19">
        <v>75750171</v>
      </c>
      <c r="GV26" s="19">
        <v>78762351</v>
      </c>
      <c r="GW26" s="19">
        <v>352987115</v>
      </c>
    </row>
    <row r="27" spans="1:205" ht="18" customHeight="1">
      <c r="A27" s="12">
        <v>13</v>
      </c>
      <c r="B27" s="12" t="s">
        <v>17</v>
      </c>
      <c r="C27" s="19">
        <v>4406064</v>
      </c>
      <c r="D27" s="19">
        <v>15993360</v>
      </c>
      <c r="E27" s="19">
        <v>11265313</v>
      </c>
      <c r="F27" s="19">
        <v>9998953</v>
      </c>
      <c r="G27" s="19">
        <v>13991674</v>
      </c>
      <c r="H27" s="19">
        <v>4074814</v>
      </c>
      <c r="I27" s="19">
        <v>59730178</v>
      </c>
      <c r="J27" s="19">
        <v>3128481</v>
      </c>
      <c r="K27" s="19">
        <v>12799494</v>
      </c>
      <c r="L27" s="19">
        <v>2755404</v>
      </c>
      <c r="M27" s="19">
        <v>4235643</v>
      </c>
      <c r="N27" s="19">
        <v>6753321</v>
      </c>
      <c r="O27" s="19">
        <v>3524184</v>
      </c>
      <c r="P27" s="19">
        <v>33196527</v>
      </c>
      <c r="Q27" s="19">
        <v>619821</v>
      </c>
      <c r="R27" s="19">
        <v>1459287</v>
      </c>
      <c r="S27" s="19">
        <v>34200</v>
      </c>
      <c r="T27" s="19">
        <v>0</v>
      </c>
      <c r="U27" s="19">
        <v>143226</v>
      </c>
      <c r="V27" s="19">
        <v>1097064</v>
      </c>
      <c r="W27" s="19">
        <v>3353598</v>
      </c>
      <c r="X27" s="19">
        <v>0</v>
      </c>
      <c r="Y27" s="19">
        <v>457875</v>
      </c>
      <c r="Z27" s="19">
        <v>67500</v>
      </c>
      <c r="AA27" s="19">
        <v>337500</v>
      </c>
      <c r="AB27" s="19">
        <v>817875</v>
      </c>
      <c r="AC27" s="19">
        <v>585000</v>
      </c>
      <c r="AD27" s="19">
        <v>2265750</v>
      </c>
      <c r="AE27" s="19">
        <v>0</v>
      </c>
      <c r="AF27" s="19">
        <v>201825</v>
      </c>
      <c r="AG27" s="19">
        <v>19800</v>
      </c>
      <c r="AH27" s="19">
        <v>58302</v>
      </c>
      <c r="AI27" s="19">
        <v>413226</v>
      </c>
      <c r="AJ27" s="19">
        <v>750015</v>
      </c>
      <c r="AK27" s="19">
        <v>1443168</v>
      </c>
      <c r="AL27" s="19">
        <v>0</v>
      </c>
      <c r="AM27" s="19">
        <v>0</v>
      </c>
      <c r="AN27" s="19">
        <v>0</v>
      </c>
      <c r="AO27" s="19">
        <v>49500</v>
      </c>
      <c r="AP27" s="19">
        <v>0</v>
      </c>
      <c r="AQ27" s="19">
        <v>108900</v>
      </c>
      <c r="AR27" s="19">
        <v>158400</v>
      </c>
      <c r="AS27" s="19">
        <v>2508660</v>
      </c>
      <c r="AT27" s="19">
        <v>9312300</v>
      </c>
      <c r="AU27" s="19">
        <v>1700442</v>
      </c>
      <c r="AV27" s="19">
        <v>2863080</v>
      </c>
      <c r="AW27" s="19">
        <v>4062123</v>
      </c>
      <c r="AX27" s="19">
        <v>738405</v>
      </c>
      <c r="AY27" s="19">
        <v>21185010</v>
      </c>
      <c r="AZ27" s="19">
        <v>0</v>
      </c>
      <c r="BA27" s="19">
        <v>420507</v>
      </c>
      <c r="BB27" s="19">
        <v>760662</v>
      </c>
      <c r="BC27" s="19">
        <v>603936</v>
      </c>
      <c r="BD27" s="19">
        <v>372735</v>
      </c>
      <c r="BE27" s="19">
        <v>0</v>
      </c>
      <c r="BF27" s="19">
        <v>2157840</v>
      </c>
      <c r="BG27" s="19">
        <v>0</v>
      </c>
      <c r="BH27" s="19">
        <v>947700</v>
      </c>
      <c r="BI27" s="19">
        <v>172800</v>
      </c>
      <c r="BJ27" s="19">
        <v>323325</v>
      </c>
      <c r="BK27" s="19">
        <v>944136</v>
      </c>
      <c r="BL27" s="19">
        <v>244800</v>
      </c>
      <c r="BM27" s="19">
        <v>2632761</v>
      </c>
      <c r="BN27" s="19">
        <v>0</v>
      </c>
      <c r="BO27" s="19">
        <v>263889</v>
      </c>
      <c r="BP27" s="19">
        <v>883548</v>
      </c>
      <c r="BQ27" s="19">
        <v>2216475</v>
      </c>
      <c r="BR27" s="19">
        <v>3818313</v>
      </c>
      <c r="BS27" s="19">
        <v>264690</v>
      </c>
      <c r="BT27" s="19">
        <v>7446915</v>
      </c>
      <c r="BU27" s="19">
        <v>0</v>
      </c>
      <c r="BV27" s="19">
        <v>60408</v>
      </c>
      <c r="BW27" s="19">
        <v>57888</v>
      </c>
      <c r="BX27" s="19">
        <v>778563</v>
      </c>
      <c r="BY27" s="19">
        <v>3818313</v>
      </c>
      <c r="BZ27" s="19">
        <v>236340</v>
      </c>
      <c r="CA27" s="19">
        <v>4951512</v>
      </c>
      <c r="CB27" s="19">
        <v>0</v>
      </c>
      <c r="CC27" s="19">
        <v>203481</v>
      </c>
      <c r="CD27" s="19">
        <v>825660</v>
      </c>
      <c r="CE27" s="19">
        <v>1437912</v>
      </c>
      <c r="CF27" s="19">
        <v>0</v>
      </c>
      <c r="CG27" s="19">
        <v>28350</v>
      </c>
      <c r="CH27" s="19">
        <v>2495403</v>
      </c>
      <c r="CI27" s="19">
        <v>0</v>
      </c>
      <c r="CJ27" s="19">
        <v>0</v>
      </c>
      <c r="CK27" s="19">
        <v>0</v>
      </c>
      <c r="CL27" s="19">
        <v>0</v>
      </c>
      <c r="CM27" s="19">
        <v>0</v>
      </c>
      <c r="CN27" s="19">
        <v>0</v>
      </c>
      <c r="CO27" s="19">
        <v>0</v>
      </c>
      <c r="CP27" s="19">
        <v>1198500</v>
      </c>
      <c r="CQ27" s="19">
        <v>2929977</v>
      </c>
      <c r="CR27" s="19">
        <v>7508407</v>
      </c>
      <c r="CS27" s="19">
        <v>3492835</v>
      </c>
      <c r="CT27" s="19">
        <v>3420040</v>
      </c>
      <c r="CU27" s="19">
        <v>285940</v>
      </c>
      <c r="CV27" s="19">
        <v>18835699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10440</v>
      </c>
      <c r="DC27" s="19">
        <v>10440</v>
      </c>
      <c r="DD27" s="19">
        <v>468477</v>
      </c>
      <c r="DE27" s="19">
        <v>7040907</v>
      </c>
      <c r="DF27" s="19">
        <v>670680</v>
      </c>
      <c r="DG27" s="19">
        <v>2772540</v>
      </c>
      <c r="DH27" s="19">
        <v>0</v>
      </c>
      <c r="DI27" s="19">
        <v>10952604</v>
      </c>
      <c r="DJ27" s="19">
        <v>0</v>
      </c>
      <c r="DK27" s="19">
        <v>0</v>
      </c>
      <c r="DL27" s="19">
        <v>0</v>
      </c>
      <c r="DM27" s="19">
        <v>2243655</v>
      </c>
      <c r="DN27" s="19">
        <v>0</v>
      </c>
      <c r="DO27" s="19">
        <v>0</v>
      </c>
      <c r="DP27" s="19">
        <v>2243655</v>
      </c>
      <c r="DQ27" s="19">
        <v>1198500</v>
      </c>
      <c r="DR27" s="19">
        <v>2461500</v>
      </c>
      <c r="DS27" s="19">
        <v>467500</v>
      </c>
      <c r="DT27" s="19">
        <v>578500</v>
      </c>
      <c r="DU27" s="19">
        <v>647500</v>
      </c>
      <c r="DV27" s="19">
        <v>275500</v>
      </c>
      <c r="DW27" s="19">
        <v>5629000</v>
      </c>
      <c r="DX27" s="19">
        <v>0</v>
      </c>
      <c r="DY27" s="19">
        <v>0</v>
      </c>
      <c r="DZ27" s="19">
        <v>0</v>
      </c>
      <c r="EA27" s="19">
        <v>54000</v>
      </c>
      <c r="EB27" s="19">
        <v>0</v>
      </c>
      <c r="EC27" s="19">
        <v>0</v>
      </c>
      <c r="ED27" s="19">
        <v>54000</v>
      </c>
      <c r="EE27" s="19">
        <v>79083</v>
      </c>
      <c r="EF27" s="19">
        <v>0</v>
      </c>
      <c r="EG27" s="19">
        <v>117954</v>
      </c>
      <c r="EH27" s="19">
        <v>0</v>
      </c>
      <c r="EI27" s="19">
        <v>0</v>
      </c>
      <c r="EJ27" s="19">
        <v>0</v>
      </c>
      <c r="EK27" s="19">
        <v>197037</v>
      </c>
      <c r="EL27" s="19">
        <v>0</v>
      </c>
      <c r="EM27" s="19">
        <v>0</v>
      </c>
      <c r="EN27" s="19">
        <v>9938637</v>
      </c>
      <c r="EO27" s="19">
        <v>11048480</v>
      </c>
      <c r="EP27" s="19">
        <v>20642657</v>
      </c>
      <c r="EQ27" s="19">
        <v>31349937</v>
      </c>
      <c r="ER27" s="19">
        <v>37929761</v>
      </c>
      <c r="ES27" s="19">
        <v>110909472</v>
      </c>
      <c r="ET27" s="19">
        <v>0</v>
      </c>
      <c r="EU27" s="19">
        <v>0</v>
      </c>
      <c r="EV27" s="19">
        <v>439020</v>
      </c>
      <c r="EW27" s="19">
        <v>3304855</v>
      </c>
      <c r="EX27" s="19">
        <v>9693561</v>
      </c>
      <c r="EY27" s="19">
        <v>14454376</v>
      </c>
      <c r="EZ27" s="19">
        <v>24199413</v>
      </c>
      <c r="FA27" s="19">
        <v>52091225</v>
      </c>
      <c r="FB27" s="19">
        <v>9499617</v>
      </c>
      <c r="FC27" s="19">
        <v>7743625</v>
      </c>
      <c r="FD27" s="19">
        <v>10949096</v>
      </c>
      <c r="FE27" s="19">
        <v>16895561</v>
      </c>
      <c r="FF27" s="19">
        <v>13730348</v>
      </c>
      <c r="FG27" s="19">
        <v>58818247</v>
      </c>
      <c r="FH27" s="19">
        <v>0</v>
      </c>
      <c r="FI27" s="19">
        <v>0</v>
      </c>
      <c r="FJ27" s="19">
        <v>0</v>
      </c>
      <c r="FK27" s="19">
        <v>0</v>
      </c>
      <c r="FL27" s="19">
        <v>0</v>
      </c>
      <c r="FM27" s="19">
        <v>0</v>
      </c>
      <c r="FN27" s="19">
        <v>0</v>
      </c>
      <c r="FO27" s="19">
        <v>0</v>
      </c>
      <c r="FP27" s="19">
        <v>738000</v>
      </c>
      <c r="FQ27" s="19">
        <v>1145780</v>
      </c>
      <c r="FR27" s="19">
        <v>2132340</v>
      </c>
      <c r="FS27" s="19">
        <v>2731000</v>
      </c>
      <c r="FT27" s="19">
        <v>3144800</v>
      </c>
      <c r="FU27" s="19">
        <v>9891920</v>
      </c>
      <c r="FV27" s="19">
        <v>0</v>
      </c>
      <c r="FW27" s="19">
        <v>0</v>
      </c>
      <c r="FX27" s="19">
        <v>0</v>
      </c>
      <c r="FY27" s="19">
        <v>340480</v>
      </c>
      <c r="FZ27" s="19">
        <v>1146280</v>
      </c>
      <c r="GA27" s="19">
        <v>1364660</v>
      </c>
      <c r="GB27" s="19">
        <v>2056950</v>
      </c>
      <c r="GC27" s="19">
        <v>4908370</v>
      </c>
      <c r="GD27" s="19">
        <v>738000</v>
      </c>
      <c r="GE27" s="19">
        <v>805300</v>
      </c>
      <c r="GF27" s="19">
        <v>986060</v>
      </c>
      <c r="GG27" s="19">
        <v>1366340</v>
      </c>
      <c r="GH27" s="19">
        <v>1087850</v>
      </c>
      <c r="GI27" s="19">
        <v>4983550</v>
      </c>
      <c r="GJ27" s="19">
        <v>0</v>
      </c>
      <c r="GK27" s="19">
        <v>0</v>
      </c>
      <c r="GL27" s="19">
        <v>0</v>
      </c>
      <c r="GM27" s="19">
        <v>0</v>
      </c>
      <c r="GN27" s="19">
        <v>0</v>
      </c>
      <c r="GO27" s="19">
        <v>0</v>
      </c>
      <c r="GP27" s="19">
        <v>0</v>
      </c>
      <c r="GQ27" s="19">
        <v>4406064</v>
      </c>
      <c r="GR27" s="19">
        <v>25931997</v>
      </c>
      <c r="GS27" s="19">
        <v>22313793</v>
      </c>
      <c r="GT27" s="19">
        <v>30641610</v>
      </c>
      <c r="GU27" s="19">
        <v>45341611</v>
      </c>
      <c r="GV27" s="19">
        <v>42004575</v>
      </c>
      <c r="GW27" s="19">
        <v>170639650</v>
      </c>
    </row>
    <row r="28" spans="1:205" ht="18" customHeight="1">
      <c r="A28" s="12">
        <v>14</v>
      </c>
      <c r="B28" s="12" t="s">
        <v>18</v>
      </c>
      <c r="C28" s="19">
        <v>23850307</v>
      </c>
      <c r="D28" s="19">
        <v>166904188</v>
      </c>
      <c r="E28" s="19">
        <v>116788507</v>
      </c>
      <c r="F28" s="19">
        <v>121705256</v>
      </c>
      <c r="G28" s="19">
        <v>104415915</v>
      </c>
      <c r="H28" s="19">
        <v>80845096</v>
      </c>
      <c r="I28" s="19">
        <v>614509269</v>
      </c>
      <c r="J28" s="19">
        <v>17363232</v>
      </c>
      <c r="K28" s="19">
        <v>129749590</v>
      </c>
      <c r="L28" s="19">
        <v>77368343</v>
      </c>
      <c r="M28" s="19">
        <v>72042873</v>
      </c>
      <c r="N28" s="19">
        <v>57973617</v>
      </c>
      <c r="O28" s="19">
        <v>49279563</v>
      </c>
      <c r="P28" s="19">
        <v>403777218</v>
      </c>
      <c r="Q28" s="19">
        <v>6008175</v>
      </c>
      <c r="R28" s="19">
        <v>35741950</v>
      </c>
      <c r="S28" s="19">
        <v>22590224</v>
      </c>
      <c r="T28" s="19">
        <v>13309408</v>
      </c>
      <c r="U28" s="19">
        <v>12177324</v>
      </c>
      <c r="V28" s="19">
        <v>14387427</v>
      </c>
      <c r="W28" s="19">
        <v>104214508</v>
      </c>
      <c r="X28" s="19">
        <v>0</v>
      </c>
      <c r="Y28" s="19">
        <v>236250</v>
      </c>
      <c r="Z28" s="19">
        <v>1147500</v>
      </c>
      <c r="AA28" s="19">
        <v>1158750</v>
      </c>
      <c r="AB28" s="19">
        <v>2767500</v>
      </c>
      <c r="AC28" s="19">
        <v>10508625</v>
      </c>
      <c r="AD28" s="19">
        <v>15818625</v>
      </c>
      <c r="AE28" s="19">
        <v>100872</v>
      </c>
      <c r="AF28" s="19">
        <v>747738</v>
      </c>
      <c r="AG28" s="19">
        <v>294912</v>
      </c>
      <c r="AH28" s="19">
        <v>1710810</v>
      </c>
      <c r="AI28" s="19">
        <v>3397113</v>
      </c>
      <c r="AJ28" s="19">
        <v>4688037</v>
      </c>
      <c r="AK28" s="19">
        <v>10939482</v>
      </c>
      <c r="AL28" s="19">
        <v>0</v>
      </c>
      <c r="AM28" s="19">
        <v>29700</v>
      </c>
      <c r="AN28" s="19">
        <v>4950</v>
      </c>
      <c r="AO28" s="19">
        <v>0</v>
      </c>
      <c r="AP28" s="19">
        <v>113850</v>
      </c>
      <c r="AQ28" s="19">
        <v>29700</v>
      </c>
      <c r="AR28" s="19">
        <v>178200</v>
      </c>
      <c r="AS28" s="19">
        <v>5450373</v>
      </c>
      <c r="AT28" s="19">
        <v>55028497</v>
      </c>
      <c r="AU28" s="19">
        <v>35563920</v>
      </c>
      <c r="AV28" s="19">
        <v>38371820</v>
      </c>
      <c r="AW28" s="19">
        <v>25280586</v>
      </c>
      <c r="AX28" s="19">
        <v>8555247</v>
      </c>
      <c r="AY28" s="19">
        <v>168250443</v>
      </c>
      <c r="AZ28" s="19">
        <v>4179600</v>
      </c>
      <c r="BA28" s="19">
        <v>28709891</v>
      </c>
      <c r="BB28" s="19">
        <v>10915461</v>
      </c>
      <c r="BC28" s="19">
        <v>10507428</v>
      </c>
      <c r="BD28" s="19">
        <v>6757236</v>
      </c>
      <c r="BE28" s="19">
        <v>3914325</v>
      </c>
      <c r="BF28" s="19">
        <v>64983941</v>
      </c>
      <c r="BG28" s="19">
        <v>1624212</v>
      </c>
      <c r="BH28" s="19">
        <v>9255564</v>
      </c>
      <c r="BI28" s="19">
        <v>6851376</v>
      </c>
      <c r="BJ28" s="19">
        <v>6984657</v>
      </c>
      <c r="BK28" s="19">
        <v>7480008</v>
      </c>
      <c r="BL28" s="19">
        <v>7196202</v>
      </c>
      <c r="BM28" s="19">
        <v>39392019</v>
      </c>
      <c r="BN28" s="19">
        <v>86913</v>
      </c>
      <c r="BO28" s="19">
        <v>8064662</v>
      </c>
      <c r="BP28" s="19">
        <v>13535883</v>
      </c>
      <c r="BQ28" s="19">
        <v>23675618</v>
      </c>
      <c r="BR28" s="19">
        <v>36175275</v>
      </c>
      <c r="BS28" s="19">
        <v>27283662</v>
      </c>
      <c r="BT28" s="19">
        <v>108822013</v>
      </c>
      <c r="BU28" s="19">
        <v>86913</v>
      </c>
      <c r="BV28" s="19">
        <v>7097999</v>
      </c>
      <c r="BW28" s="19">
        <v>9107334</v>
      </c>
      <c r="BX28" s="19">
        <v>21499265</v>
      </c>
      <c r="BY28" s="19">
        <v>32009688</v>
      </c>
      <c r="BZ28" s="19">
        <v>23157261</v>
      </c>
      <c r="CA28" s="19">
        <v>92958460</v>
      </c>
      <c r="CB28" s="19">
        <v>0</v>
      </c>
      <c r="CC28" s="19">
        <v>966663</v>
      </c>
      <c r="CD28" s="19">
        <v>4428549</v>
      </c>
      <c r="CE28" s="19">
        <v>2176353</v>
      </c>
      <c r="CF28" s="19">
        <v>3110328</v>
      </c>
      <c r="CG28" s="19">
        <v>4126401</v>
      </c>
      <c r="CH28" s="19">
        <v>14808294</v>
      </c>
      <c r="CI28" s="19">
        <v>0</v>
      </c>
      <c r="CJ28" s="19">
        <v>0</v>
      </c>
      <c r="CK28" s="19">
        <v>0</v>
      </c>
      <c r="CL28" s="19">
        <v>0</v>
      </c>
      <c r="CM28" s="19">
        <v>1055259</v>
      </c>
      <c r="CN28" s="19">
        <v>0</v>
      </c>
      <c r="CO28" s="19">
        <v>1055259</v>
      </c>
      <c r="CP28" s="19">
        <v>5398250</v>
      </c>
      <c r="CQ28" s="19">
        <v>26430420</v>
      </c>
      <c r="CR28" s="19">
        <v>24880636</v>
      </c>
      <c r="CS28" s="19">
        <v>24563000</v>
      </c>
      <c r="CT28" s="19">
        <v>9514417</v>
      </c>
      <c r="CU28" s="19">
        <v>4192580</v>
      </c>
      <c r="CV28" s="19">
        <v>94979303</v>
      </c>
      <c r="CW28" s="19">
        <v>0</v>
      </c>
      <c r="CX28" s="19">
        <v>4500</v>
      </c>
      <c r="CY28" s="19">
        <v>266400</v>
      </c>
      <c r="CZ28" s="19">
        <v>22950</v>
      </c>
      <c r="DA28" s="19">
        <v>14940</v>
      </c>
      <c r="DB28" s="19">
        <v>0</v>
      </c>
      <c r="DC28" s="19">
        <v>308790</v>
      </c>
      <c r="DD28" s="19">
        <v>4234410</v>
      </c>
      <c r="DE28" s="19">
        <v>10891728</v>
      </c>
      <c r="DF28" s="19">
        <v>16689780</v>
      </c>
      <c r="DG28" s="19">
        <v>2642067</v>
      </c>
      <c r="DH28" s="19">
        <v>0</v>
      </c>
      <c r="DI28" s="19">
        <v>34457985</v>
      </c>
      <c r="DJ28" s="19">
        <v>0</v>
      </c>
      <c r="DK28" s="19">
        <v>0</v>
      </c>
      <c r="DL28" s="19">
        <v>3875256</v>
      </c>
      <c r="DM28" s="19">
        <v>737640</v>
      </c>
      <c r="DN28" s="19">
        <v>1458000</v>
      </c>
      <c r="DO28" s="19">
        <v>0</v>
      </c>
      <c r="DP28" s="19">
        <v>6070896</v>
      </c>
      <c r="DQ28" s="19">
        <v>5398250</v>
      </c>
      <c r="DR28" s="19">
        <v>22191510</v>
      </c>
      <c r="DS28" s="19">
        <v>9847252</v>
      </c>
      <c r="DT28" s="19">
        <v>7112630</v>
      </c>
      <c r="DU28" s="19">
        <v>5399410</v>
      </c>
      <c r="DV28" s="19">
        <v>4192580</v>
      </c>
      <c r="DW28" s="19">
        <v>54141632</v>
      </c>
      <c r="DX28" s="19">
        <v>226134</v>
      </c>
      <c r="DY28" s="19">
        <v>1013899</v>
      </c>
      <c r="DZ28" s="19">
        <v>417510</v>
      </c>
      <c r="EA28" s="19">
        <v>507552</v>
      </c>
      <c r="EB28" s="19">
        <v>96353</v>
      </c>
      <c r="EC28" s="19">
        <v>89291</v>
      </c>
      <c r="ED28" s="19">
        <v>2350739</v>
      </c>
      <c r="EE28" s="19">
        <v>775778</v>
      </c>
      <c r="EF28" s="19">
        <v>1645617</v>
      </c>
      <c r="EG28" s="19">
        <v>586135</v>
      </c>
      <c r="EH28" s="19">
        <v>916213</v>
      </c>
      <c r="EI28" s="19">
        <v>656253</v>
      </c>
      <c r="EJ28" s="19">
        <v>0</v>
      </c>
      <c r="EK28" s="19">
        <v>4579996</v>
      </c>
      <c r="EL28" s="19">
        <v>0</v>
      </c>
      <c r="EM28" s="19">
        <v>0</v>
      </c>
      <c r="EN28" s="19">
        <v>44586291</v>
      </c>
      <c r="EO28" s="19">
        <v>60738313</v>
      </c>
      <c r="EP28" s="19">
        <v>151140551</v>
      </c>
      <c r="EQ28" s="19">
        <v>254844720</v>
      </c>
      <c r="ER28" s="19">
        <v>272957969</v>
      </c>
      <c r="ES28" s="19">
        <v>784267844</v>
      </c>
      <c r="ET28" s="19">
        <v>0</v>
      </c>
      <c r="EU28" s="19">
        <v>0</v>
      </c>
      <c r="EV28" s="19">
        <v>21441574</v>
      </c>
      <c r="EW28" s="19">
        <v>28981816</v>
      </c>
      <c r="EX28" s="19">
        <v>69019772</v>
      </c>
      <c r="EY28" s="19">
        <v>175384618</v>
      </c>
      <c r="EZ28" s="19">
        <v>201761318</v>
      </c>
      <c r="FA28" s="19">
        <v>496589098</v>
      </c>
      <c r="FB28" s="19">
        <v>16845931</v>
      </c>
      <c r="FC28" s="19">
        <v>26739075</v>
      </c>
      <c r="FD28" s="19">
        <v>81646794</v>
      </c>
      <c r="FE28" s="19">
        <v>77574369</v>
      </c>
      <c r="FF28" s="19">
        <v>50454356</v>
      </c>
      <c r="FG28" s="19">
        <v>253260525</v>
      </c>
      <c r="FH28" s="19">
        <v>6298786</v>
      </c>
      <c r="FI28" s="19">
        <v>5017422</v>
      </c>
      <c r="FJ28" s="19">
        <v>473985</v>
      </c>
      <c r="FK28" s="19">
        <v>1885733</v>
      </c>
      <c r="FL28" s="19">
        <v>20742295</v>
      </c>
      <c r="FM28" s="19">
        <v>34418221</v>
      </c>
      <c r="FN28" s="19">
        <v>0</v>
      </c>
      <c r="FO28" s="19">
        <v>0</v>
      </c>
      <c r="FP28" s="19">
        <v>5427090</v>
      </c>
      <c r="FQ28" s="19">
        <v>5987130</v>
      </c>
      <c r="FR28" s="19">
        <v>14962410</v>
      </c>
      <c r="FS28" s="19">
        <v>23343400</v>
      </c>
      <c r="FT28" s="19">
        <v>25896390</v>
      </c>
      <c r="FU28" s="19">
        <v>75616420</v>
      </c>
      <c r="FV28" s="19">
        <v>0</v>
      </c>
      <c r="FW28" s="19">
        <v>0</v>
      </c>
      <c r="FX28" s="19">
        <v>2978970</v>
      </c>
      <c r="FY28" s="19">
        <v>3175560</v>
      </c>
      <c r="FZ28" s="19">
        <v>7857400</v>
      </c>
      <c r="GA28" s="19">
        <v>17228170</v>
      </c>
      <c r="GB28" s="19">
        <v>19996170</v>
      </c>
      <c r="GC28" s="19">
        <v>51236270</v>
      </c>
      <c r="GD28" s="19">
        <v>1632700</v>
      </c>
      <c r="GE28" s="19">
        <v>2274240</v>
      </c>
      <c r="GF28" s="19">
        <v>7044170</v>
      </c>
      <c r="GG28" s="19">
        <v>5909050</v>
      </c>
      <c r="GH28" s="19">
        <v>3781760</v>
      </c>
      <c r="GI28" s="19">
        <v>20641920</v>
      </c>
      <c r="GJ28" s="19">
        <v>815420</v>
      </c>
      <c r="GK28" s="19">
        <v>537330</v>
      </c>
      <c r="GL28" s="19">
        <v>60840</v>
      </c>
      <c r="GM28" s="19">
        <v>206180</v>
      </c>
      <c r="GN28" s="19">
        <v>2118460</v>
      </c>
      <c r="GO28" s="19">
        <v>3738230</v>
      </c>
      <c r="GP28" s="19">
        <v>0</v>
      </c>
      <c r="GQ28" s="19">
        <v>23850307</v>
      </c>
      <c r="GR28" s="19">
        <v>211490479</v>
      </c>
      <c r="GS28" s="19">
        <v>177526820</v>
      </c>
      <c r="GT28" s="19">
        <v>272845807</v>
      </c>
      <c r="GU28" s="19">
        <v>359260635</v>
      </c>
      <c r="GV28" s="19">
        <v>353803065</v>
      </c>
      <c r="GW28" s="19">
        <v>1398777113</v>
      </c>
    </row>
    <row r="29" spans="1:205" ht="18" customHeight="1">
      <c r="A29" s="12">
        <v>15</v>
      </c>
      <c r="B29" s="12" t="s">
        <v>19</v>
      </c>
      <c r="C29" s="19">
        <v>9120923</v>
      </c>
      <c r="D29" s="19">
        <v>83269465</v>
      </c>
      <c r="E29" s="19">
        <v>42503381</v>
      </c>
      <c r="F29" s="19">
        <v>67298484</v>
      </c>
      <c r="G29" s="19">
        <v>45725033</v>
      </c>
      <c r="H29" s="19">
        <v>53214273</v>
      </c>
      <c r="I29" s="19">
        <v>301131559</v>
      </c>
      <c r="J29" s="19">
        <v>6140412</v>
      </c>
      <c r="K29" s="19">
        <v>53047726</v>
      </c>
      <c r="L29" s="19">
        <v>22258365</v>
      </c>
      <c r="M29" s="19">
        <v>38781927</v>
      </c>
      <c r="N29" s="19">
        <v>29773249</v>
      </c>
      <c r="O29" s="19">
        <v>27169137</v>
      </c>
      <c r="P29" s="19">
        <v>177170816</v>
      </c>
      <c r="Q29" s="19">
        <v>1275786</v>
      </c>
      <c r="R29" s="19">
        <v>8615331</v>
      </c>
      <c r="S29" s="19">
        <v>4275837</v>
      </c>
      <c r="T29" s="19">
        <v>6649227</v>
      </c>
      <c r="U29" s="19">
        <v>4493320</v>
      </c>
      <c r="V29" s="19">
        <v>4751208</v>
      </c>
      <c r="W29" s="19">
        <v>30060709</v>
      </c>
      <c r="X29" s="19">
        <v>123750</v>
      </c>
      <c r="Y29" s="19">
        <v>412875</v>
      </c>
      <c r="Z29" s="19">
        <v>472500</v>
      </c>
      <c r="AA29" s="19">
        <v>607500</v>
      </c>
      <c r="AB29" s="19">
        <v>2687355</v>
      </c>
      <c r="AC29" s="19">
        <v>4990500</v>
      </c>
      <c r="AD29" s="19">
        <v>9294480</v>
      </c>
      <c r="AE29" s="19">
        <v>22050</v>
      </c>
      <c r="AF29" s="19">
        <v>1639107</v>
      </c>
      <c r="AG29" s="19">
        <v>352764</v>
      </c>
      <c r="AH29" s="19">
        <v>2217411</v>
      </c>
      <c r="AI29" s="19">
        <v>2253600</v>
      </c>
      <c r="AJ29" s="19">
        <v>6268563</v>
      </c>
      <c r="AK29" s="19">
        <v>12753495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3478950</v>
      </c>
      <c r="AT29" s="19">
        <v>32205373</v>
      </c>
      <c r="AU29" s="19">
        <v>12531372</v>
      </c>
      <c r="AV29" s="19">
        <v>24620130</v>
      </c>
      <c r="AW29" s="19">
        <v>15693759</v>
      </c>
      <c r="AX29" s="19">
        <v>7162839</v>
      </c>
      <c r="AY29" s="19">
        <v>95692423</v>
      </c>
      <c r="AZ29" s="19">
        <v>80676</v>
      </c>
      <c r="BA29" s="19">
        <v>5510520</v>
      </c>
      <c r="BB29" s="19">
        <v>1710117</v>
      </c>
      <c r="BC29" s="19">
        <v>1474659</v>
      </c>
      <c r="BD29" s="19">
        <v>744237</v>
      </c>
      <c r="BE29" s="19">
        <v>52227</v>
      </c>
      <c r="BF29" s="19">
        <v>9572436</v>
      </c>
      <c r="BG29" s="19">
        <v>1159200</v>
      </c>
      <c r="BH29" s="19">
        <v>4664520</v>
      </c>
      <c r="BI29" s="19">
        <v>2915775</v>
      </c>
      <c r="BJ29" s="19">
        <v>3213000</v>
      </c>
      <c r="BK29" s="19">
        <v>3900978</v>
      </c>
      <c r="BL29" s="19">
        <v>3943800</v>
      </c>
      <c r="BM29" s="19">
        <v>19797273</v>
      </c>
      <c r="BN29" s="19">
        <v>504369</v>
      </c>
      <c r="BO29" s="19">
        <v>9160760</v>
      </c>
      <c r="BP29" s="19">
        <v>8258058</v>
      </c>
      <c r="BQ29" s="19">
        <v>18277029</v>
      </c>
      <c r="BR29" s="19">
        <v>10703763</v>
      </c>
      <c r="BS29" s="19">
        <v>22520115</v>
      </c>
      <c r="BT29" s="19">
        <v>69424094</v>
      </c>
      <c r="BU29" s="19">
        <v>504369</v>
      </c>
      <c r="BV29" s="19">
        <v>8662970</v>
      </c>
      <c r="BW29" s="19">
        <v>8258058</v>
      </c>
      <c r="BX29" s="19">
        <v>18037440</v>
      </c>
      <c r="BY29" s="19">
        <v>10147149</v>
      </c>
      <c r="BZ29" s="19">
        <v>22520115</v>
      </c>
      <c r="CA29" s="19">
        <v>68130101</v>
      </c>
      <c r="CB29" s="19">
        <v>0</v>
      </c>
      <c r="CC29" s="19">
        <v>497790</v>
      </c>
      <c r="CD29" s="19">
        <v>0</v>
      </c>
      <c r="CE29" s="19">
        <v>239589</v>
      </c>
      <c r="CF29" s="19">
        <v>556614</v>
      </c>
      <c r="CG29" s="19">
        <v>0</v>
      </c>
      <c r="CH29" s="19">
        <v>1293993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2373580</v>
      </c>
      <c r="CQ29" s="19">
        <v>20031831</v>
      </c>
      <c r="CR29" s="19">
        <v>11605054</v>
      </c>
      <c r="CS29" s="19">
        <v>9720694</v>
      </c>
      <c r="CT29" s="19">
        <v>4535396</v>
      </c>
      <c r="CU29" s="19">
        <v>3233880</v>
      </c>
      <c r="CV29" s="19">
        <v>51500435</v>
      </c>
      <c r="CW29" s="19">
        <v>0</v>
      </c>
      <c r="CX29" s="19">
        <v>104220</v>
      </c>
      <c r="CY29" s="19">
        <v>0</v>
      </c>
      <c r="CZ29" s="19">
        <v>4500</v>
      </c>
      <c r="DA29" s="19">
        <v>44820</v>
      </c>
      <c r="DB29" s="19">
        <v>0</v>
      </c>
      <c r="DC29" s="19">
        <v>153540</v>
      </c>
      <c r="DD29" s="19">
        <v>6704073</v>
      </c>
      <c r="DE29" s="19">
        <v>6633990</v>
      </c>
      <c r="DF29" s="19">
        <v>4708854</v>
      </c>
      <c r="DG29" s="19">
        <v>1271880</v>
      </c>
      <c r="DH29" s="19">
        <v>0</v>
      </c>
      <c r="DI29" s="19">
        <v>19318797</v>
      </c>
      <c r="DJ29" s="19">
        <v>0</v>
      </c>
      <c r="DK29" s="19">
        <v>0</v>
      </c>
      <c r="DL29" s="19">
        <v>0</v>
      </c>
      <c r="DM29" s="19">
        <v>0</v>
      </c>
      <c r="DN29" s="19">
        <v>0</v>
      </c>
      <c r="DO29" s="19">
        <v>0</v>
      </c>
      <c r="DP29" s="19">
        <v>0</v>
      </c>
      <c r="DQ29" s="19">
        <v>2373580</v>
      </c>
      <c r="DR29" s="19">
        <v>13223538</v>
      </c>
      <c r="DS29" s="19">
        <v>4971064</v>
      </c>
      <c r="DT29" s="19">
        <v>5007340</v>
      </c>
      <c r="DU29" s="19">
        <v>3218696</v>
      </c>
      <c r="DV29" s="19">
        <v>3233880</v>
      </c>
      <c r="DW29" s="19">
        <v>32028098</v>
      </c>
      <c r="DX29" s="19">
        <v>85500</v>
      </c>
      <c r="DY29" s="19">
        <v>313164</v>
      </c>
      <c r="DZ29" s="19">
        <v>201904</v>
      </c>
      <c r="EA29" s="19">
        <v>271269</v>
      </c>
      <c r="EB29" s="19">
        <v>249489</v>
      </c>
      <c r="EC29" s="19">
        <v>111141</v>
      </c>
      <c r="ED29" s="19">
        <v>1232467</v>
      </c>
      <c r="EE29" s="19">
        <v>17062</v>
      </c>
      <c r="EF29" s="19">
        <v>715984</v>
      </c>
      <c r="EG29" s="19">
        <v>180000</v>
      </c>
      <c r="EH29" s="19">
        <v>247565</v>
      </c>
      <c r="EI29" s="19">
        <v>463136</v>
      </c>
      <c r="EJ29" s="19">
        <v>180000</v>
      </c>
      <c r="EK29" s="19">
        <v>1803747</v>
      </c>
      <c r="EL29" s="19">
        <v>0</v>
      </c>
      <c r="EM29" s="19">
        <v>0</v>
      </c>
      <c r="EN29" s="19">
        <v>33565359</v>
      </c>
      <c r="EO29" s="19">
        <v>31943074</v>
      </c>
      <c r="EP29" s="19">
        <v>48653846</v>
      </c>
      <c r="EQ29" s="19">
        <v>127976415</v>
      </c>
      <c r="ER29" s="19">
        <v>130767354</v>
      </c>
      <c r="ES29" s="19">
        <v>372906048</v>
      </c>
      <c r="ET29" s="19">
        <v>0</v>
      </c>
      <c r="EU29" s="19">
        <v>0</v>
      </c>
      <c r="EV29" s="19">
        <v>20758812</v>
      </c>
      <c r="EW29" s="19">
        <v>24819086</v>
      </c>
      <c r="EX29" s="19">
        <v>32075836</v>
      </c>
      <c r="EY29" s="19">
        <v>93707735</v>
      </c>
      <c r="EZ29" s="19">
        <v>97826438</v>
      </c>
      <c r="FA29" s="19">
        <v>269187907</v>
      </c>
      <c r="FB29" s="19">
        <v>12516000</v>
      </c>
      <c r="FC29" s="19">
        <v>7123988</v>
      </c>
      <c r="FD29" s="19">
        <v>16578010</v>
      </c>
      <c r="FE29" s="19">
        <v>27131885</v>
      </c>
      <c r="FF29" s="19">
        <v>24534818</v>
      </c>
      <c r="FG29" s="19">
        <v>87884701</v>
      </c>
      <c r="FH29" s="19">
        <v>290547</v>
      </c>
      <c r="FI29" s="19">
        <v>0</v>
      </c>
      <c r="FJ29" s="19">
        <v>0</v>
      </c>
      <c r="FK29" s="19">
        <v>7136795</v>
      </c>
      <c r="FL29" s="19">
        <v>8406098</v>
      </c>
      <c r="FM29" s="19">
        <v>15833440</v>
      </c>
      <c r="FN29" s="19">
        <v>0</v>
      </c>
      <c r="FO29" s="19">
        <v>0</v>
      </c>
      <c r="FP29" s="19">
        <v>4556090</v>
      </c>
      <c r="FQ29" s="19">
        <v>3100320</v>
      </c>
      <c r="FR29" s="19">
        <v>5483950</v>
      </c>
      <c r="FS29" s="19">
        <v>11896420</v>
      </c>
      <c r="FT29" s="19">
        <v>11842050</v>
      </c>
      <c r="FU29" s="19">
        <v>36878830</v>
      </c>
      <c r="FV29" s="19">
        <v>0</v>
      </c>
      <c r="FW29" s="19">
        <v>0</v>
      </c>
      <c r="FX29" s="19">
        <v>3349530</v>
      </c>
      <c r="FY29" s="19">
        <v>2462780</v>
      </c>
      <c r="FZ29" s="19">
        <v>3850570</v>
      </c>
      <c r="GA29" s="19">
        <v>9111630</v>
      </c>
      <c r="GB29" s="19">
        <v>9638640</v>
      </c>
      <c r="GC29" s="19">
        <v>28413150</v>
      </c>
      <c r="GD29" s="19">
        <v>1206560</v>
      </c>
      <c r="GE29" s="19">
        <v>637540</v>
      </c>
      <c r="GF29" s="19">
        <v>1633380</v>
      </c>
      <c r="GG29" s="19">
        <v>2071610</v>
      </c>
      <c r="GH29" s="19">
        <v>1611550</v>
      </c>
      <c r="GI29" s="19">
        <v>7160640</v>
      </c>
      <c r="GJ29" s="19">
        <v>0</v>
      </c>
      <c r="GK29" s="19">
        <v>0</v>
      </c>
      <c r="GL29" s="19">
        <v>0</v>
      </c>
      <c r="GM29" s="19">
        <v>713180</v>
      </c>
      <c r="GN29" s="19">
        <v>591860</v>
      </c>
      <c r="GO29" s="19">
        <v>1305040</v>
      </c>
      <c r="GP29" s="19">
        <v>0</v>
      </c>
      <c r="GQ29" s="19">
        <v>9120923</v>
      </c>
      <c r="GR29" s="19">
        <v>116834824</v>
      </c>
      <c r="GS29" s="19">
        <v>74446455</v>
      </c>
      <c r="GT29" s="19">
        <v>115952330</v>
      </c>
      <c r="GU29" s="19">
        <v>173701448</v>
      </c>
      <c r="GV29" s="19">
        <v>183981627</v>
      </c>
      <c r="GW29" s="19">
        <v>674037607</v>
      </c>
    </row>
    <row r="30" spans="1:205" ht="18" customHeight="1" thickBot="1">
      <c r="A30" s="30" t="s">
        <v>47</v>
      </c>
      <c r="B30" s="31"/>
      <c r="C30" s="20">
        <f aca="true" t="shared" si="21" ref="C30:BN30">SUM(C24:C29)</f>
        <v>69385820</v>
      </c>
      <c r="D30" s="20">
        <f t="shared" si="21"/>
        <v>549495167</v>
      </c>
      <c r="E30" s="20">
        <f t="shared" si="21"/>
        <v>385409281</v>
      </c>
      <c r="F30" s="20">
        <f t="shared" si="21"/>
        <v>474000968</v>
      </c>
      <c r="G30" s="20">
        <f t="shared" si="21"/>
        <v>363680408</v>
      </c>
      <c r="H30" s="20">
        <f t="shared" si="21"/>
        <v>286130822</v>
      </c>
      <c r="I30" s="20">
        <f t="shared" si="21"/>
        <v>2128102466</v>
      </c>
      <c r="J30" s="20">
        <f t="shared" si="21"/>
        <v>50315994</v>
      </c>
      <c r="K30" s="20">
        <f t="shared" si="21"/>
        <v>414385618</v>
      </c>
      <c r="L30" s="20">
        <f t="shared" si="21"/>
        <v>262702123</v>
      </c>
      <c r="M30" s="20">
        <f t="shared" si="21"/>
        <v>328225819</v>
      </c>
      <c r="N30" s="20">
        <f t="shared" si="21"/>
        <v>233455516</v>
      </c>
      <c r="O30" s="20">
        <f t="shared" si="21"/>
        <v>185506182</v>
      </c>
      <c r="P30" s="20">
        <f t="shared" si="21"/>
        <v>1474591252</v>
      </c>
      <c r="Q30" s="20">
        <f t="shared" si="21"/>
        <v>14072229</v>
      </c>
      <c r="R30" s="20">
        <f t="shared" si="21"/>
        <v>92896081</v>
      </c>
      <c r="S30" s="20">
        <f t="shared" si="21"/>
        <v>52403552</v>
      </c>
      <c r="T30" s="20">
        <f t="shared" si="21"/>
        <v>62035660</v>
      </c>
      <c r="U30" s="20">
        <f t="shared" si="21"/>
        <v>45678931</v>
      </c>
      <c r="V30" s="20">
        <f t="shared" si="21"/>
        <v>47977011</v>
      </c>
      <c r="W30" s="20">
        <f t="shared" si="21"/>
        <v>315063464</v>
      </c>
      <c r="X30" s="20">
        <f t="shared" si="21"/>
        <v>123750</v>
      </c>
      <c r="Y30" s="20">
        <f t="shared" si="21"/>
        <v>1974375</v>
      </c>
      <c r="Z30" s="20">
        <f t="shared" si="21"/>
        <v>3405425</v>
      </c>
      <c r="AA30" s="20">
        <f t="shared" si="21"/>
        <v>5656500</v>
      </c>
      <c r="AB30" s="20">
        <f t="shared" si="21"/>
        <v>10781730</v>
      </c>
      <c r="AC30" s="20">
        <f t="shared" si="21"/>
        <v>22019625</v>
      </c>
      <c r="AD30" s="20">
        <f t="shared" si="21"/>
        <v>43961405</v>
      </c>
      <c r="AE30" s="20">
        <f t="shared" si="21"/>
        <v>928035</v>
      </c>
      <c r="AF30" s="20">
        <f t="shared" si="21"/>
        <v>7187994</v>
      </c>
      <c r="AG30" s="20">
        <f t="shared" si="21"/>
        <v>4332402</v>
      </c>
      <c r="AH30" s="20">
        <f t="shared" si="21"/>
        <v>9047016</v>
      </c>
      <c r="AI30" s="20">
        <f t="shared" si="21"/>
        <v>12539025</v>
      </c>
      <c r="AJ30" s="20">
        <f t="shared" si="21"/>
        <v>23373675</v>
      </c>
      <c r="AK30" s="20">
        <f t="shared" si="21"/>
        <v>57408147</v>
      </c>
      <c r="AL30" s="20">
        <f t="shared" si="21"/>
        <v>0</v>
      </c>
      <c r="AM30" s="20">
        <f t="shared" si="21"/>
        <v>29700</v>
      </c>
      <c r="AN30" s="20">
        <f t="shared" si="21"/>
        <v>4950</v>
      </c>
      <c r="AO30" s="20">
        <f t="shared" si="21"/>
        <v>49500</v>
      </c>
      <c r="AP30" s="20">
        <f t="shared" si="21"/>
        <v>371250</v>
      </c>
      <c r="AQ30" s="20">
        <f t="shared" si="21"/>
        <v>148500</v>
      </c>
      <c r="AR30" s="20">
        <f t="shared" si="21"/>
        <v>603900</v>
      </c>
      <c r="AS30" s="20">
        <f t="shared" si="21"/>
        <v>23036877</v>
      </c>
      <c r="AT30" s="20">
        <f t="shared" si="21"/>
        <v>220900723</v>
      </c>
      <c r="AU30" s="20">
        <f t="shared" si="21"/>
        <v>146285697</v>
      </c>
      <c r="AV30" s="20">
        <f t="shared" si="21"/>
        <v>195180861</v>
      </c>
      <c r="AW30" s="20">
        <f t="shared" si="21"/>
        <v>116307720</v>
      </c>
      <c r="AX30" s="20">
        <f t="shared" si="21"/>
        <v>59689314</v>
      </c>
      <c r="AY30" s="20">
        <f t="shared" si="21"/>
        <v>761401192</v>
      </c>
      <c r="AZ30" s="20">
        <f t="shared" si="21"/>
        <v>6599772</v>
      </c>
      <c r="BA30" s="20">
        <f t="shared" si="21"/>
        <v>60660359</v>
      </c>
      <c r="BB30" s="20">
        <f t="shared" si="21"/>
        <v>35349138</v>
      </c>
      <c r="BC30" s="20">
        <f t="shared" si="21"/>
        <v>33225318</v>
      </c>
      <c r="BD30" s="20">
        <f t="shared" si="21"/>
        <v>22974264</v>
      </c>
      <c r="BE30" s="20">
        <f t="shared" si="21"/>
        <v>9846081</v>
      </c>
      <c r="BF30" s="20">
        <f t="shared" si="21"/>
        <v>168654932</v>
      </c>
      <c r="BG30" s="20">
        <f t="shared" si="21"/>
        <v>5555331</v>
      </c>
      <c r="BH30" s="20">
        <f t="shared" si="21"/>
        <v>30736386</v>
      </c>
      <c r="BI30" s="20">
        <f t="shared" si="21"/>
        <v>20920959</v>
      </c>
      <c r="BJ30" s="20">
        <f t="shared" si="21"/>
        <v>23030964</v>
      </c>
      <c r="BK30" s="20">
        <f t="shared" si="21"/>
        <v>24802596</v>
      </c>
      <c r="BL30" s="20">
        <f t="shared" si="21"/>
        <v>22451976</v>
      </c>
      <c r="BM30" s="20">
        <f t="shared" si="21"/>
        <v>127498212</v>
      </c>
      <c r="BN30" s="20">
        <f t="shared" si="21"/>
        <v>729675</v>
      </c>
      <c r="BO30" s="20">
        <f aca="true" t="shared" si="22" ref="BO30:DZ30">SUM(BO24:BO29)</f>
        <v>22028551</v>
      </c>
      <c r="BP30" s="20">
        <f t="shared" si="22"/>
        <v>37601154</v>
      </c>
      <c r="BQ30" s="20">
        <f t="shared" si="22"/>
        <v>67392281</v>
      </c>
      <c r="BR30" s="20">
        <f t="shared" si="22"/>
        <v>88546266</v>
      </c>
      <c r="BS30" s="20">
        <f t="shared" si="22"/>
        <v>82368495</v>
      </c>
      <c r="BT30" s="20">
        <f t="shared" si="22"/>
        <v>298666422</v>
      </c>
      <c r="BU30" s="20">
        <f t="shared" si="22"/>
        <v>729675</v>
      </c>
      <c r="BV30" s="20">
        <f t="shared" si="22"/>
        <v>18071692</v>
      </c>
      <c r="BW30" s="20">
        <f t="shared" si="22"/>
        <v>24218874</v>
      </c>
      <c r="BX30" s="20">
        <f t="shared" si="22"/>
        <v>54833294</v>
      </c>
      <c r="BY30" s="20">
        <f t="shared" si="22"/>
        <v>68592942</v>
      </c>
      <c r="BZ30" s="20">
        <f t="shared" si="22"/>
        <v>67358781</v>
      </c>
      <c r="CA30" s="20">
        <f t="shared" si="22"/>
        <v>233805258</v>
      </c>
      <c r="CB30" s="20">
        <f t="shared" si="22"/>
        <v>0</v>
      </c>
      <c r="CC30" s="20">
        <f t="shared" si="22"/>
        <v>3956859</v>
      </c>
      <c r="CD30" s="20">
        <f t="shared" si="22"/>
        <v>13382280</v>
      </c>
      <c r="CE30" s="20">
        <f t="shared" si="22"/>
        <v>12558987</v>
      </c>
      <c r="CF30" s="20">
        <f t="shared" si="22"/>
        <v>18898065</v>
      </c>
      <c r="CG30" s="20">
        <f t="shared" si="22"/>
        <v>15009714</v>
      </c>
      <c r="CH30" s="20">
        <f t="shared" si="22"/>
        <v>63805905</v>
      </c>
      <c r="CI30" s="20">
        <f t="shared" si="22"/>
        <v>0</v>
      </c>
      <c r="CJ30" s="20">
        <f t="shared" si="22"/>
        <v>0</v>
      </c>
      <c r="CK30" s="20">
        <f t="shared" si="22"/>
        <v>0</v>
      </c>
      <c r="CL30" s="20">
        <f t="shared" si="22"/>
        <v>0</v>
      </c>
      <c r="CM30" s="20">
        <f t="shared" si="22"/>
        <v>1055259</v>
      </c>
      <c r="CN30" s="20">
        <f t="shared" si="22"/>
        <v>0</v>
      </c>
      <c r="CO30" s="20">
        <f t="shared" si="22"/>
        <v>1055259</v>
      </c>
      <c r="CP30" s="20">
        <f t="shared" si="22"/>
        <v>16311715</v>
      </c>
      <c r="CQ30" s="20">
        <f t="shared" si="22"/>
        <v>104311846</v>
      </c>
      <c r="CR30" s="20">
        <f t="shared" si="22"/>
        <v>80613308</v>
      </c>
      <c r="CS30" s="20">
        <f t="shared" si="22"/>
        <v>73350285</v>
      </c>
      <c r="CT30" s="20">
        <f t="shared" si="22"/>
        <v>38339460</v>
      </c>
      <c r="CU30" s="20">
        <f t="shared" si="22"/>
        <v>16959654</v>
      </c>
      <c r="CV30" s="20">
        <f t="shared" si="22"/>
        <v>329886268</v>
      </c>
      <c r="CW30" s="20">
        <f t="shared" si="22"/>
        <v>0</v>
      </c>
      <c r="CX30" s="20">
        <f t="shared" si="22"/>
        <v>122220</v>
      </c>
      <c r="CY30" s="20">
        <f t="shared" si="22"/>
        <v>266400</v>
      </c>
      <c r="CZ30" s="20">
        <f t="shared" si="22"/>
        <v>36450</v>
      </c>
      <c r="DA30" s="20">
        <f t="shared" si="22"/>
        <v>253980</v>
      </c>
      <c r="DB30" s="20">
        <f t="shared" si="22"/>
        <v>68940</v>
      </c>
      <c r="DC30" s="20">
        <f t="shared" si="22"/>
        <v>747990</v>
      </c>
      <c r="DD30" s="20">
        <f t="shared" si="22"/>
        <v>32931081</v>
      </c>
      <c r="DE30" s="20">
        <f t="shared" si="22"/>
        <v>43165359</v>
      </c>
      <c r="DF30" s="20">
        <f t="shared" si="22"/>
        <v>42777090</v>
      </c>
      <c r="DG30" s="20">
        <f t="shared" si="22"/>
        <v>17989038</v>
      </c>
      <c r="DH30" s="20">
        <f t="shared" si="22"/>
        <v>2921724</v>
      </c>
      <c r="DI30" s="20">
        <f t="shared" si="22"/>
        <v>139784292</v>
      </c>
      <c r="DJ30" s="20">
        <f t="shared" si="22"/>
        <v>349655</v>
      </c>
      <c r="DK30" s="20">
        <f t="shared" si="22"/>
        <v>1105097</v>
      </c>
      <c r="DL30" s="20">
        <f t="shared" si="22"/>
        <v>3875256</v>
      </c>
      <c r="DM30" s="20">
        <f t="shared" si="22"/>
        <v>2981295</v>
      </c>
      <c r="DN30" s="20">
        <f t="shared" si="22"/>
        <v>1458000</v>
      </c>
      <c r="DO30" s="20">
        <f t="shared" si="22"/>
        <v>0</v>
      </c>
      <c r="DP30" s="20">
        <f t="shared" si="22"/>
        <v>9769303</v>
      </c>
      <c r="DQ30" s="20">
        <f t="shared" si="22"/>
        <v>15962060</v>
      </c>
      <c r="DR30" s="20">
        <f t="shared" si="22"/>
        <v>70153448</v>
      </c>
      <c r="DS30" s="20">
        <f t="shared" si="22"/>
        <v>33306293</v>
      </c>
      <c r="DT30" s="20">
        <f t="shared" si="22"/>
        <v>27555450</v>
      </c>
      <c r="DU30" s="20">
        <f t="shared" si="22"/>
        <v>18638442</v>
      </c>
      <c r="DV30" s="20">
        <f t="shared" si="22"/>
        <v>13968990</v>
      </c>
      <c r="DW30" s="20">
        <f t="shared" si="22"/>
        <v>179584683</v>
      </c>
      <c r="DX30" s="20">
        <f t="shared" si="22"/>
        <v>486445</v>
      </c>
      <c r="DY30" s="20">
        <f t="shared" si="22"/>
        <v>2379080</v>
      </c>
      <c r="DZ30" s="20">
        <f t="shared" si="22"/>
        <v>1323648</v>
      </c>
      <c r="EA30" s="20">
        <f aca="true" t="shared" si="23" ref="EA30:GL30">SUM(EA24:EA29)</f>
        <v>1795716</v>
      </c>
      <c r="EB30" s="20">
        <f t="shared" si="23"/>
        <v>1078614</v>
      </c>
      <c r="EC30" s="20">
        <f t="shared" si="23"/>
        <v>331166</v>
      </c>
      <c r="ED30" s="20">
        <f t="shared" si="23"/>
        <v>7394669</v>
      </c>
      <c r="EE30" s="20">
        <f t="shared" si="23"/>
        <v>1541991</v>
      </c>
      <c r="EF30" s="20">
        <f t="shared" si="23"/>
        <v>6390072</v>
      </c>
      <c r="EG30" s="20">
        <f t="shared" si="23"/>
        <v>3169048</v>
      </c>
      <c r="EH30" s="20">
        <f t="shared" si="23"/>
        <v>3236867</v>
      </c>
      <c r="EI30" s="20">
        <f t="shared" si="23"/>
        <v>2260552</v>
      </c>
      <c r="EJ30" s="20">
        <f t="shared" si="23"/>
        <v>965325</v>
      </c>
      <c r="EK30" s="20">
        <f t="shared" si="23"/>
        <v>17563855</v>
      </c>
      <c r="EL30" s="20">
        <f t="shared" si="23"/>
        <v>0</v>
      </c>
      <c r="EM30" s="20">
        <f t="shared" si="23"/>
        <v>0</v>
      </c>
      <c r="EN30" s="20">
        <f t="shared" si="23"/>
        <v>172911976</v>
      </c>
      <c r="EO30" s="20">
        <f t="shared" si="23"/>
        <v>238457642</v>
      </c>
      <c r="EP30" s="20">
        <f t="shared" si="23"/>
        <v>440559397</v>
      </c>
      <c r="EQ30" s="20">
        <f t="shared" si="23"/>
        <v>758053488</v>
      </c>
      <c r="ER30" s="20">
        <f t="shared" si="23"/>
        <v>939661666</v>
      </c>
      <c r="ES30" s="20">
        <f t="shared" si="23"/>
        <v>2549644169</v>
      </c>
      <c r="ET30" s="20">
        <f t="shared" si="23"/>
        <v>0</v>
      </c>
      <c r="EU30" s="20">
        <f t="shared" si="23"/>
        <v>0</v>
      </c>
      <c r="EV30" s="20">
        <f t="shared" si="23"/>
        <v>65329347</v>
      </c>
      <c r="EW30" s="20">
        <f t="shared" si="23"/>
        <v>101075573</v>
      </c>
      <c r="EX30" s="20">
        <f t="shared" si="23"/>
        <v>196511923</v>
      </c>
      <c r="EY30" s="20">
        <f t="shared" si="23"/>
        <v>417629103</v>
      </c>
      <c r="EZ30" s="20">
        <f t="shared" si="23"/>
        <v>571784891</v>
      </c>
      <c r="FA30" s="20">
        <f t="shared" si="23"/>
        <v>1352330837</v>
      </c>
      <c r="FB30" s="20">
        <f t="shared" si="23"/>
        <v>100993296</v>
      </c>
      <c r="FC30" s="20">
        <f t="shared" si="23"/>
        <v>132364647</v>
      </c>
      <c r="FD30" s="20">
        <f t="shared" si="23"/>
        <v>239713509</v>
      </c>
      <c r="FE30" s="20">
        <f t="shared" si="23"/>
        <v>316217372</v>
      </c>
      <c r="FF30" s="20">
        <f t="shared" si="23"/>
        <v>270809815</v>
      </c>
      <c r="FG30" s="20">
        <f t="shared" si="23"/>
        <v>1060098639</v>
      </c>
      <c r="FH30" s="20">
        <f t="shared" si="23"/>
        <v>6589333</v>
      </c>
      <c r="FI30" s="20">
        <f t="shared" si="23"/>
        <v>5017422</v>
      </c>
      <c r="FJ30" s="20">
        <f t="shared" si="23"/>
        <v>4333965</v>
      </c>
      <c r="FK30" s="20">
        <f t="shared" si="23"/>
        <v>24207013</v>
      </c>
      <c r="FL30" s="20">
        <f t="shared" si="23"/>
        <v>97066960</v>
      </c>
      <c r="FM30" s="20">
        <f t="shared" si="23"/>
        <v>137214693</v>
      </c>
      <c r="FN30" s="20">
        <f t="shared" si="23"/>
        <v>0</v>
      </c>
      <c r="FO30" s="20">
        <f t="shared" si="23"/>
        <v>0</v>
      </c>
      <c r="FP30" s="20">
        <f t="shared" si="23"/>
        <v>20118090</v>
      </c>
      <c r="FQ30" s="20">
        <f t="shared" si="23"/>
        <v>25465020</v>
      </c>
      <c r="FR30" s="20">
        <f t="shared" si="23"/>
        <v>43202600</v>
      </c>
      <c r="FS30" s="20">
        <f t="shared" si="23"/>
        <v>68944110</v>
      </c>
      <c r="FT30" s="20">
        <f t="shared" si="23"/>
        <v>86132040</v>
      </c>
      <c r="FU30" s="20">
        <f t="shared" si="23"/>
        <v>243861860</v>
      </c>
      <c r="FV30" s="20">
        <f t="shared" si="23"/>
        <v>0</v>
      </c>
      <c r="FW30" s="20">
        <f t="shared" si="23"/>
        <v>0</v>
      </c>
      <c r="FX30" s="20">
        <f t="shared" si="23"/>
        <v>9232760</v>
      </c>
      <c r="FY30" s="20">
        <f t="shared" si="23"/>
        <v>10905670</v>
      </c>
      <c r="FZ30" s="20">
        <f t="shared" si="23"/>
        <v>21306220</v>
      </c>
      <c r="GA30" s="20">
        <f t="shared" si="23"/>
        <v>40652260</v>
      </c>
      <c r="GB30" s="20">
        <f t="shared" si="23"/>
        <v>54209130</v>
      </c>
      <c r="GC30" s="20">
        <f t="shared" si="23"/>
        <v>136306040</v>
      </c>
      <c r="GD30" s="20">
        <f t="shared" si="23"/>
        <v>10069910</v>
      </c>
      <c r="GE30" s="20">
        <f t="shared" si="23"/>
        <v>14022020</v>
      </c>
      <c r="GF30" s="20">
        <f t="shared" si="23"/>
        <v>21597700</v>
      </c>
      <c r="GG30" s="20">
        <f t="shared" si="23"/>
        <v>26263330</v>
      </c>
      <c r="GH30" s="20">
        <f t="shared" si="23"/>
        <v>21609150</v>
      </c>
      <c r="GI30" s="20">
        <f t="shared" si="23"/>
        <v>93562110</v>
      </c>
      <c r="GJ30" s="20">
        <f t="shared" si="23"/>
        <v>815420</v>
      </c>
      <c r="GK30" s="20">
        <f t="shared" si="23"/>
        <v>537330</v>
      </c>
      <c r="GL30" s="20">
        <f t="shared" si="23"/>
        <v>298680</v>
      </c>
      <c r="GM30" s="20">
        <f>SUM(GM24:GM29)</f>
        <v>2028520</v>
      </c>
      <c r="GN30" s="20">
        <f>SUM(GN24:GN29)</f>
        <v>10313760</v>
      </c>
      <c r="GO30" s="20">
        <f>SUM(GO24:GO29)</f>
        <v>13993710</v>
      </c>
      <c r="GP30" s="20">
        <f>SUM(GP24:GP29)</f>
        <v>0</v>
      </c>
      <c r="GQ30" s="20">
        <f>SUM(GQ24:GQ29)</f>
        <v>69385820</v>
      </c>
      <c r="GR30" s="20">
        <f>SUM(GR24:GR29)</f>
        <v>722407143</v>
      </c>
      <c r="GS30" s="20">
        <f>SUM(GS24:GS29)</f>
        <v>623866923</v>
      </c>
      <c r="GT30" s="20">
        <f>SUM(GT24:GT29)</f>
        <v>914560365</v>
      </c>
      <c r="GU30" s="20">
        <f>SUM(GU24:GU29)</f>
        <v>1121733896</v>
      </c>
      <c r="GV30" s="20">
        <f>SUM(GV24:GV29)</f>
        <v>1225792488</v>
      </c>
      <c r="GW30" s="20">
        <f>SUM(GW24:GW29)</f>
        <v>4677746635</v>
      </c>
    </row>
    <row r="31" spans="1:205" ht="18" customHeight="1" thickBot="1">
      <c r="A31" s="34" t="s">
        <v>48</v>
      </c>
      <c r="B31" s="35"/>
      <c r="C31" s="20">
        <f aca="true" t="shared" si="24" ref="C31:BN31">+C30</f>
        <v>69385820</v>
      </c>
      <c r="D31" s="20">
        <f t="shared" si="24"/>
        <v>549495167</v>
      </c>
      <c r="E31" s="20">
        <f t="shared" si="24"/>
        <v>385409281</v>
      </c>
      <c r="F31" s="20">
        <f t="shared" si="24"/>
        <v>474000968</v>
      </c>
      <c r="G31" s="20">
        <f t="shared" si="24"/>
        <v>363680408</v>
      </c>
      <c r="H31" s="20">
        <f t="shared" si="24"/>
        <v>286130822</v>
      </c>
      <c r="I31" s="20">
        <f t="shared" si="24"/>
        <v>2128102466</v>
      </c>
      <c r="J31" s="20">
        <f t="shared" si="24"/>
        <v>50315994</v>
      </c>
      <c r="K31" s="20">
        <f t="shared" si="24"/>
        <v>414385618</v>
      </c>
      <c r="L31" s="20">
        <f t="shared" si="24"/>
        <v>262702123</v>
      </c>
      <c r="M31" s="20">
        <f t="shared" si="24"/>
        <v>328225819</v>
      </c>
      <c r="N31" s="20">
        <f t="shared" si="24"/>
        <v>233455516</v>
      </c>
      <c r="O31" s="20">
        <f t="shared" si="24"/>
        <v>185506182</v>
      </c>
      <c r="P31" s="20">
        <f t="shared" si="24"/>
        <v>1474591252</v>
      </c>
      <c r="Q31" s="20">
        <f t="shared" si="24"/>
        <v>14072229</v>
      </c>
      <c r="R31" s="20">
        <f t="shared" si="24"/>
        <v>92896081</v>
      </c>
      <c r="S31" s="20">
        <f t="shared" si="24"/>
        <v>52403552</v>
      </c>
      <c r="T31" s="20">
        <f t="shared" si="24"/>
        <v>62035660</v>
      </c>
      <c r="U31" s="20">
        <f t="shared" si="24"/>
        <v>45678931</v>
      </c>
      <c r="V31" s="20">
        <f t="shared" si="24"/>
        <v>47977011</v>
      </c>
      <c r="W31" s="20">
        <f t="shared" si="24"/>
        <v>315063464</v>
      </c>
      <c r="X31" s="20">
        <f t="shared" si="24"/>
        <v>123750</v>
      </c>
      <c r="Y31" s="20">
        <f t="shared" si="24"/>
        <v>1974375</v>
      </c>
      <c r="Z31" s="20">
        <f t="shared" si="24"/>
        <v>3405425</v>
      </c>
      <c r="AA31" s="20">
        <f t="shared" si="24"/>
        <v>5656500</v>
      </c>
      <c r="AB31" s="20">
        <f t="shared" si="24"/>
        <v>10781730</v>
      </c>
      <c r="AC31" s="20">
        <f t="shared" si="24"/>
        <v>22019625</v>
      </c>
      <c r="AD31" s="20">
        <f t="shared" si="24"/>
        <v>43961405</v>
      </c>
      <c r="AE31" s="20">
        <f t="shared" si="24"/>
        <v>928035</v>
      </c>
      <c r="AF31" s="20">
        <f t="shared" si="24"/>
        <v>7187994</v>
      </c>
      <c r="AG31" s="20">
        <f t="shared" si="24"/>
        <v>4332402</v>
      </c>
      <c r="AH31" s="20">
        <f t="shared" si="24"/>
        <v>9047016</v>
      </c>
      <c r="AI31" s="20">
        <f t="shared" si="24"/>
        <v>12539025</v>
      </c>
      <c r="AJ31" s="20">
        <f t="shared" si="24"/>
        <v>23373675</v>
      </c>
      <c r="AK31" s="20">
        <f t="shared" si="24"/>
        <v>57408147</v>
      </c>
      <c r="AL31" s="20">
        <f t="shared" si="24"/>
        <v>0</v>
      </c>
      <c r="AM31" s="20">
        <f t="shared" si="24"/>
        <v>29700</v>
      </c>
      <c r="AN31" s="20">
        <f t="shared" si="24"/>
        <v>4950</v>
      </c>
      <c r="AO31" s="20">
        <f t="shared" si="24"/>
        <v>49500</v>
      </c>
      <c r="AP31" s="20">
        <f t="shared" si="24"/>
        <v>371250</v>
      </c>
      <c r="AQ31" s="20">
        <f t="shared" si="24"/>
        <v>148500</v>
      </c>
      <c r="AR31" s="20">
        <f t="shared" si="24"/>
        <v>603900</v>
      </c>
      <c r="AS31" s="20">
        <f t="shared" si="24"/>
        <v>23036877</v>
      </c>
      <c r="AT31" s="20">
        <f t="shared" si="24"/>
        <v>220900723</v>
      </c>
      <c r="AU31" s="20">
        <f t="shared" si="24"/>
        <v>146285697</v>
      </c>
      <c r="AV31" s="20">
        <f t="shared" si="24"/>
        <v>195180861</v>
      </c>
      <c r="AW31" s="20">
        <f t="shared" si="24"/>
        <v>116307720</v>
      </c>
      <c r="AX31" s="20">
        <f t="shared" si="24"/>
        <v>59689314</v>
      </c>
      <c r="AY31" s="20">
        <f t="shared" si="24"/>
        <v>761401192</v>
      </c>
      <c r="AZ31" s="20">
        <f t="shared" si="24"/>
        <v>6599772</v>
      </c>
      <c r="BA31" s="20">
        <f t="shared" si="24"/>
        <v>60660359</v>
      </c>
      <c r="BB31" s="20">
        <f t="shared" si="24"/>
        <v>35349138</v>
      </c>
      <c r="BC31" s="20">
        <f t="shared" si="24"/>
        <v>33225318</v>
      </c>
      <c r="BD31" s="20">
        <f t="shared" si="24"/>
        <v>22974264</v>
      </c>
      <c r="BE31" s="20">
        <f t="shared" si="24"/>
        <v>9846081</v>
      </c>
      <c r="BF31" s="20">
        <f t="shared" si="24"/>
        <v>168654932</v>
      </c>
      <c r="BG31" s="20">
        <f t="shared" si="24"/>
        <v>5555331</v>
      </c>
      <c r="BH31" s="20">
        <f t="shared" si="24"/>
        <v>30736386</v>
      </c>
      <c r="BI31" s="20">
        <f t="shared" si="24"/>
        <v>20920959</v>
      </c>
      <c r="BJ31" s="20">
        <f t="shared" si="24"/>
        <v>23030964</v>
      </c>
      <c r="BK31" s="20">
        <f t="shared" si="24"/>
        <v>24802596</v>
      </c>
      <c r="BL31" s="20">
        <f t="shared" si="24"/>
        <v>22451976</v>
      </c>
      <c r="BM31" s="20">
        <f t="shared" si="24"/>
        <v>127498212</v>
      </c>
      <c r="BN31" s="20">
        <f t="shared" si="24"/>
        <v>729675</v>
      </c>
      <c r="BO31" s="20">
        <f aca="true" t="shared" si="25" ref="BO31:DZ31">+BO30</f>
        <v>22028551</v>
      </c>
      <c r="BP31" s="20">
        <f t="shared" si="25"/>
        <v>37601154</v>
      </c>
      <c r="BQ31" s="20">
        <f t="shared" si="25"/>
        <v>67392281</v>
      </c>
      <c r="BR31" s="20">
        <f t="shared" si="25"/>
        <v>88546266</v>
      </c>
      <c r="BS31" s="20">
        <f t="shared" si="25"/>
        <v>82368495</v>
      </c>
      <c r="BT31" s="20">
        <f t="shared" si="25"/>
        <v>298666422</v>
      </c>
      <c r="BU31" s="20">
        <f t="shared" si="25"/>
        <v>729675</v>
      </c>
      <c r="BV31" s="20">
        <f t="shared" si="25"/>
        <v>18071692</v>
      </c>
      <c r="BW31" s="20">
        <f t="shared" si="25"/>
        <v>24218874</v>
      </c>
      <c r="BX31" s="20">
        <f t="shared" si="25"/>
        <v>54833294</v>
      </c>
      <c r="BY31" s="20">
        <f t="shared" si="25"/>
        <v>68592942</v>
      </c>
      <c r="BZ31" s="20">
        <f t="shared" si="25"/>
        <v>67358781</v>
      </c>
      <c r="CA31" s="20">
        <f t="shared" si="25"/>
        <v>233805258</v>
      </c>
      <c r="CB31" s="20">
        <f t="shared" si="25"/>
        <v>0</v>
      </c>
      <c r="CC31" s="20">
        <f t="shared" si="25"/>
        <v>3956859</v>
      </c>
      <c r="CD31" s="20">
        <f t="shared" si="25"/>
        <v>13382280</v>
      </c>
      <c r="CE31" s="20">
        <f t="shared" si="25"/>
        <v>12558987</v>
      </c>
      <c r="CF31" s="20">
        <f t="shared" si="25"/>
        <v>18898065</v>
      </c>
      <c r="CG31" s="20">
        <f t="shared" si="25"/>
        <v>15009714</v>
      </c>
      <c r="CH31" s="20">
        <f t="shared" si="25"/>
        <v>63805905</v>
      </c>
      <c r="CI31" s="20">
        <f t="shared" si="25"/>
        <v>0</v>
      </c>
      <c r="CJ31" s="20">
        <f t="shared" si="25"/>
        <v>0</v>
      </c>
      <c r="CK31" s="20">
        <f t="shared" si="25"/>
        <v>0</v>
      </c>
      <c r="CL31" s="20">
        <f t="shared" si="25"/>
        <v>0</v>
      </c>
      <c r="CM31" s="20">
        <f t="shared" si="25"/>
        <v>1055259</v>
      </c>
      <c r="CN31" s="20">
        <f t="shared" si="25"/>
        <v>0</v>
      </c>
      <c r="CO31" s="20">
        <f t="shared" si="25"/>
        <v>1055259</v>
      </c>
      <c r="CP31" s="20">
        <f t="shared" si="25"/>
        <v>16311715</v>
      </c>
      <c r="CQ31" s="20">
        <f t="shared" si="25"/>
        <v>104311846</v>
      </c>
      <c r="CR31" s="20">
        <f t="shared" si="25"/>
        <v>80613308</v>
      </c>
      <c r="CS31" s="20">
        <f t="shared" si="25"/>
        <v>73350285</v>
      </c>
      <c r="CT31" s="20">
        <f t="shared" si="25"/>
        <v>38339460</v>
      </c>
      <c r="CU31" s="20">
        <f t="shared" si="25"/>
        <v>16959654</v>
      </c>
      <c r="CV31" s="20">
        <f t="shared" si="25"/>
        <v>329886268</v>
      </c>
      <c r="CW31" s="20">
        <f t="shared" si="25"/>
        <v>0</v>
      </c>
      <c r="CX31" s="20">
        <f t="shared" si="25"/>
        <v>122220</v>
      </c>
      <c r="CY31" s="20">
        <f t="shared" si="25"/>
        <v>266400</v>
      </c>
      <c r="CZ31" s="20">
        <f t="shared" si="25"/>
        <v>36450</v>
      </c>
      <c r="DA31" s="20">
        <f t="shared" si="25"/>
        <v>253980</v>
      </c>
      <c r="DB31" s="20">
        <f t="shared" si="25"/>
        <v>68940</v>
      </c>
      <c r="DC31" s="20">
        <f t="shared" si="25"/>
        <v>747990</v>
      </c>
      <c r="DD31" s="20">
        <f t="shared" si="25"/>
        <v>32931081</v>
      </c>
      <c r="DE31" s="20">
        <f t="shared" si="25"/>
        <v>43165359</v>
      </c>
      <c r="DF31" s="20">
        <f t="shared" si="25"/>
        <v>42777090</v>
      </c>
      <c r="DG31" s="20">
        <f t="shared" si="25"/>
        <v>17989038</v>
      </c>
      <c r="DH31" s="20">
        <f t="shared" si="25"/>
        <v>2921724</v>
      </c>
      <c r="DI31" s="20">
        <f t="shared" si="25"/>
        <v>139784292</v>
      </c>
      <c r="DJ31" s="20">
        <f t="shared" si="25"/>
        <v>349655</v>
      </c>
      <c r="DK31" s="20">
        <f t="shared" si="25"/>
        <v>1105097</v>
      </c>
      <c r="DL31" s="20">
        <f t="shared" si="25"/>
        <v>3875256</v>
      </c>
      <c r="DM31" s="20">
        <f t="shared" si="25"/>
        <v>2981295</v>
      </c>
      <c r="DN31" s="20">
        <f t="shared" si="25"/>
        <v>1458000</v>
      </c>
      <c r="DO31" s="20">
        <f t="shared" si="25"/>
        <v>0</v>
      </c>
      <c r="DP31" s="20">
        <f t="shared" si="25"/>
        <v>9769303</v>
      </c>
      <c r="DQ31" s="20">
        <f t="shared" si="25"/>
        <v>15962060</v>
      </c>
      <c r="DR31" s="20">
        <f t="shared" si="25"/>
        <v>70153448</v>
      </c>
      <c r="DS31" s="20">
        <f t="shared" si="25"/>
        <v>33306293</v>
      </c>
      <c r="DT31" s="20">
        <f t="shared" si="25"/>
        <v>27555450</v>
      </c>
      <c r="DU31" s="20">
        <f t="shared" si="25"/>
        <v>18638442</v>
      </c>
      <c r="DV31" s="20">
        <f t="shared" si="25"/>
        <v>13968990</v>
      </c>
      <c r="DW31" s="20">
        <f t="shared" si="25"/>
        <v>179584683</v>
      </c>
      <c r="DX31" s="20">
        <f t="shared" si="25"/>
        <v>486445</v>
      </c>
      <c r="DY31" s="20">
        <f t="shared" si="25"/>
        <v>2379080</v>
      </c>
      <c r="DZ31" s="20">
        <f t="shared" si="25"/>
        <v>1323648</v>
      </c>
      <c r="EA31" s="20">
        <f aca="true" t="shared" si="26" ref="EA31:GL31">+EA30</f>
        <v>1795716</v>
      </c>
      <c r="EB31" s="20">
        <f t="shared" si="26"/>
        <v>1078614</v>
      </c>
      <c r="EC31" s="20">
        <f t="shared" si="26"/>
        <v>331166</v>
      </c>
      <c r="ED31" s="20">
        <f t="shared" si="26"/>
        <v>7394669</v>
      </c>
      <c r="EE31" s="20">
        <f t="shared" si="26"/>
        <v>1541991</v>
      </c>
      <c r="EF31" s="20">
        <f t="shared" si="26"/>
        <v>6390072</v>
      </c>
      <c r="EG31" s="20">
        <f t="shared" si="26"/>
        <v>3169048</v>
      </c>
      <c r="EH31" s="20">
        <f t="shared" si="26"/>
        <v>3236867</v>
      </c>
      <c r="EI31" s="20">
        <f t="shared" si="26"/>
        <v>2260552</v>
      </c>
      <c r="EJ31" s="20">
        <f t="shared" si="26"/>
        <v>965325</v>
      </c>
      <c r="EK31" s="20">
        <f t="shared" si="26"/>
        <v>17563855</v>
      </c>
      <c r="EL31" s="20">
        <f t="shared" si="26"/>
        <v>0</v>
      </c>
      <c r="EM31" s="20">
        <f t="shared" si="26"/>
        <v>0</v>
      </c>
      <c r="EN31" s="20">
        <f t="shared" si="26"/>
        <v>172911976</v>
      </c>
      <c r="EO31" s="20">
        <f t="shared" si="26"/>
        <v>238457642</v>
      </c>
      <c r="EP31" s="20">
        <f t="shared" si="26"/>
        <v>440559397</v>
      </c>
      <c r="EQ31" s="20">
        <f t="shared" si="26"/>
        <v>758053488</v>
      </c>
      <c r="ER31" s="20">
        <f t="shared" si="26"/>
        <v>939661666</v>
      </c>
      <c r="ES31" s="20">
        <f t="shared" si="26"/>
        <v>2549644169</v>
      </c>
      <c r="ET31" s="20">
        <f t="shared" si="26"/>
        <v>0</v>
      </c>
      <c r="EU31" s="20">
        <f t="shared" si="26"/>
        <v>0</v>
      </c>
      <c r="EV31" s="20">
        <f t="shared" si="26"/>
        <v>65329347</v>
      </c>
      <c r="EW31" s="20">
        <f t="shared" si="26"/>
        <v>101075573</v>
      </c>
      <c r="EX31" s="20">
        <f t="shared" si="26"/>
        <v>196511923</v>
      </c>
      <c r="EY31" s="20">
        <f t="shared" si="26"/>
        <v>417629103</v>
      </c>
      <c r="EZ31" s="20">
        <f t="shared" si="26"/>
        <v>571784891</v>
      </c>
      <c r="FA31" s="20">
        <f t="shared" si="26"/>
        <v>1352330837</v>
      </c>
      <c r="FB31" s="20">
        <f t="shared" si="26"/>
        <v>100993296</v>
      </c>
      <c r="FC31" s="20">
        <f t="shared" si="26"/>
        <v>132364647</v>
      </c>
      <c r="FD31" s="20">
        <f t="shared" si="26"/>
        <v>239713509</v>
      </c>
      <c r="FE31" s="20">
        <f t="shared" si="26"/>
        <v>316217372</v>
      </c>
      <c r="FF31" s="20">
        <f t="shared" si="26"/>
        <v>270809815</v>
      </c>
      <c r="FG31" s="20">
        <f t="shared" si="26"/>
        <v>1060098639</v>
      </c>
      <c r="FH31" s="20">
        <f t="shared" si="26"/>
        <v>6589333</v>
      </c>
      <c r="FI31" s="20">
        <f t="shared" si="26"/>
        <v>5017422</v>
      </c>
      <c r="FJ31" s="20">
        <f t="shared" si="26"/>
        <v>4333965</v>
      </c>
      <c r="FK31" s="20">
        <f t="shared" si="26"/>
        <v>24207013</v>
      </c>
      <c r="FL31" s="20">
        <f t="shared" si="26"/>
        <v>97066960</v>
      </c>
      <c r="FM31" s="20">
        <f t="shared" si="26"/>
        <v>137214693</v>
      </c>
      <c r="FN31" s="20">
        <f t="shared" si="26"/>
        <v>0</v>
      </c>
      <c r="FO31" s="20">
        <f t="shared" si="26"/>
        <v>0</v>
      </c>
      <c r="FP31" s="20">
        <f t="shared" si="26"/>
        <v>20118090</v>
      </c>
      <c r="FQ31" s="20">
        <f t="shared" si="26"/>
        <v>25465020</v>
      </c>
      <c r="FR31" s="20">
        <f t="shared" si="26"/>
        <v>43202600</v>
      </c>
      <c r="FS31" s="20">
        <f t="shared" si="26"/>
        <v>68944110</v>
      </c>
      <c r="FT31" s="20">
        <f t="shared" si="26"/>
        <v>86132040</v>
      </c>
      <c r="FU31" s="20">
        <f t="shared" si="26"/>
        <v>243861860</v>
      </c>
      <c r="FV31" s="20">
        <f t="shared" si="26"/>
        <v>0</v>
      </c>
      <c r="FW31" s="20">
        <f t="shared" si="26"/>
        <v>0</v>
      </c>
      <c r="FX31" s="20">
        <f t="shared" si="26"/>
        <v>9232760</v>
      </c>
      <c r="FY31" s="20">
        <f t="shared" si="26"/>
        <v>10905670</v>
      </c>
      <c r="FZ31" s="20">
        <f t="shared" si="26"/>
        <v>21306220</v>
      </c>
      <c r="GA31" s="20">
        <f t="shared" si="26"/>
        <v>40652260</v>
      </c>
      <c r="GB31" s="20">
        <f t="shared" si="26"/>
        <v>54209130</v>
      </c>
      <c r="GC31" s="20">
        <f t="shared" si="26"/>
        <v>136306040</v>
      </c>
      <c r="GD31" s="20">
        <f t="shared" si="26"/>
        <v>10069910</v>
      </c>
      <c r="GE31" s="20">
        <f t="shared" si="26"/>
        <v>14022020</v>
      </c>
      <c r="GF31" s="20">
        <f t="shared" si="26"/>
        <v>21597700</v>
      </c>
      <c r="GG31" s="20">
        <f t="shared" si="26"/>
        <v>26263330</v>
      </c>
      <c r="GH31" s="20">
        <f t="shared" si="26"/>
        <v>21609150</v>
      </c>
      <c r="GI31" s="20">
        <f t="shared" si="26"/>
        <v>93562110</v>
      </c>
      <c r="GJ31" s="20">
        <f t="shared" si="26"/>
        <v>815420</v>
      </c>
      <c r="GK31" s="20">
        <f t="shared" si="26"/>
        <v>537330</v>
      </c>
      <c r="GL31" s="20">
        <f t="shared" si="26"/>
        <v>298680</v>
      </c>
      <c r="GM31" s="20">
        <f aca="true" t="shared" si="27" ref="GM31:GW31">+GM30</f>
        <v>2028520</v>
      </c>
      <c r="GN31" s="20">
        <f t="shared" si="27"/>
        <v>10313760</v>
      </c>
      <c r="GO31" s="20">
        <f t="shared" si="27"/>
        <v>13993710</v>
      </c>
      <c r="GP31" s="20">
        <f t="shared" si="27"/>
        <v>0</v>
      </c>
      <c r="GQ31" s="20">
        <f t="shared" si="27"/>
        <v>69385820</v>
      </c>
      <c r="GR31" s="20">
        <f t="shared" si="27"/>
        <v>722407143</v>
      </c>
      <c r="GS31" s="20">
        <f t="shared" si="27"/>
        <v>623866923</v>
      </c>
      <c r="GT31" s="20">
        <f t="shared" si="27"/>
        <v>914560365</v>
      </c>
      <c r="GU31" s="20">
        <f t="shared" si="27"/>
        <v>1121733896</v>
      </c>
      <c r="GV31" s="20">
        <f t="shared" si="27"/>
        <v>1225792488</v>
      </c>
      <c r="GW31" s="20">
        <f t="shared" si="27"/>
        <v>4677746635</v>
      </c>
    </row>
    <row r="32" spans="1:205" ht="18" customHeight="1">
      <c r="A32" s="11">
        <v>16</v>
      </c>
      <c r="B32" s="11" t="s">
        <v>5</v>
      </c>
      <c r="C32" s="16">
        <v>42774176</v>
      </c>
      <c r="D32" s="16">
        <v>156517211</v>
      </c>
      <c r="E32" s="16">
        <v>106391436</v>
      </c>
      <c r="F32" s="16">
        <v>150447644</v>
      </c>
      <c r="G32" s="16">
        <v>106715365</v>
      </c>
      <c r="H32" s="16">
        <v>56913359</v>
      </c>
      <c r="I32" s="16">
        <v>619759191</v>
      </c>
      <c r="J32" s="16">
        <v>31894170</v>
      </c>
      <c r="K32" s="16">
        <v>118338787</v>
      </c>
      <c r="L32" s="16">
        <v>78043923</v>
      </c>
      <c r="M32" s="16">
        <v>108440111</v>
      </c>
      <c r="N32" s="16">
        <v>74861163</v>
      </c>
      <c r="O32" s="16">
        <v>40380093</v>
      </c>
      <c r="P32" s="16">
        <v>451958247</v>
      </c>
      <c r="Q32" s="16">
        <v>9507834</v>
      </c>
      <c r="R32" s="16">
        <v>24520041</v>
      </c>
      <c r="S32" s="16">
        <v>11565639</v>
      </c>
      <c r="T32" s="16">
        <v>16513668</v>
      </c>
      <c r="U32" s="16">
        <v>15140934</v>
      </c>
      <c r="V32" s="16">
        <v>10394730</v>
      </c>
      <c r="W32" s="16">
        <v>87642846</v>
      </c>
      <c r="X32" s="16">
        <v>0</v>
      </c>
      <c r="Y32" s="16">
        <v>258750</v>
      </c>
      <c r="Z32" s="16">
        <v>1653750</v>
      </c>
      <c r="AA32" s="16">
        <v>514125</v>
      </c>
      <c r="AB32" s="16">
        <v>2731500</v>
      </c>
      <c r="AC32" s="16">
        <v>4378500</v>
      </c>
      <c r="AD32" s="16">
        <v>9536625</v>
      </c>
      <c r="AE32" s="16">
        <v>508887</v>
      </c>
      <c r="AF32" s="16">
        <v>7982226</v>
      </c>
      <c r="AG32" s="16">
        <v>4335120</v>
      </c>
      <c r="AH32" s="16">
        <v>3708117</v>
      </c>
      <c r="AI32" s="16">
        <v>2811069</v>
      </c>
      <c r="AJ32" s="16">
        <v>4013388</v>
      </c>
      <c r="AK32" s="16">
        <v>23358807</v>
      </c>
      <c r="AL32" s="16">
        <v>0</v>
      </c>
      <c r="AM32" s="16">
        <v>0</v>
      </c>
      <c r="AN32" s="16">
        <v>0</v>
      </c>
      <c r="AO32" s="16">
        <v>64800</v>
      </c>
      <c r="AP32" s="16">
        <v>73800</v>
      </c>
      <c r="AQ32" s="16">
        <v>0</v>
      </c>
      <c r="AR32" s="16">
        <v>138600</v>
      </c>
      <c r="AS32" s="16">
        <v>9991215</v>
      </c>
      <c r="AT32" s="16">
        <v>38934902</v>
      </c>
      <c r="AU32" s="16">
        <v>31982202</v>
      </c>
      <c r="AV32" s="16">
        <v>46484543</v>
      </c>
      <c r="AW32" s="16">
        <v>32561001</v>
      </c>
      <c r="AX32" s="16">
        <v>9826875</v>
      </c>
      <c r="AY32" s="16">
        <v>169780738</v>
      </c>
      <c r="AZ32" s="16">
        <v>7156455</v>
      </c>
      <c r="BA32" s="16">
        <v>37753415</v>
      </c>
      <c r="BB32" s="16">
        <v>23144769</v>
      </c>
      <c r="BC32" s="16">
        <v>33724782</v>
      </c>
      <c r="BD32" s="16">
        <v>15192081</v>
      </c>
      <c r="BE32" s="16">
        <v>6939657</v>
      </c>
      <c r="BF32" s="16">
        <v>123911159</v>
      </c>
      <c r="BG32" s="16">
        <v>4729779</v>
      </c>
      <c r="BH32" s="16">
        <v>8889453</v>
      </c>
      <c r="BI32" s="16">
        <v>5362443</v>
      </c>
      <c r="BJ32" s="16">
        <v>7430076</v>
      </c>
      <c r="BK32" s="16">
        <v>6350778</v>
      </c>
      <c r="BL32" s="16">
        <v>4826943</v>
      </c>
      <c r="BM32" s="16">
        <v>37589472</v>
      </c>
      <c r="BN32" s="16">
        <v>174492</v>
      </c>
      <c r="BO32" s="16">
        <v>4481750</v>
      </c>
      <c r="BP32" s="16">
        <v>3648933</v>
      </c>
      <c r="BQ32" s="16">
        <v>14264231</v>
      </c>
      <c r="BR32" s="16">
        <v>15024960</v>
      </c>
      <c r="BS32" s="16">
        <v>12877983</v>
      </c>
      <c r="BT32" s="16">
        <v>50472349</v>
      </c>
      <c r="BU32" s="16">
        <v>124092</v>
      </c>
      <c r="BV32" s="16">
        <v>3078741</v>
      </c>
      <c r="BW32" s="16">
        <v>2262744</v>
      </c>
      <c r="BX32" s="16">
        <v>9561695</v>
      </c>
      <c r="BY32" s="16">
        <v>8759025</v>
      </c>
      <c r="BZ32" s="16">
        <v>8945343</v>
      </c>
      <c r="CA32" s="16">
        <v>32731640</v>
      </c>
      <c r="CB32" s="16">
        <v>50400</v>
      </c>
      <c r="CC32" s="16">
        <v>1375298</v>
      </c>
      <c r="CD32" s="16">
        <v>1311309</v>
      </c>
      <c r="CE32" s="16">
        <v>4387077</v>
      </c>
      <c r="CF32" s="16">
        <v>6265935</v>
      </c>
      <c r="CG32" s="16">
        <v>3887136</v>
      </c>
      <c r="CH32" s="16">
        <v>17277155</v>
      </c>
      <c r="CI32" s="16">
        <v>0</v>
      </c>
      <c r="CJ32" s="16">
        <v>27711</v>
      </c>
      <c r="CK32" s="16">
        <v>74880</v>
      </c>
      <c r="CL32" s="16">
        <v>315459</v>
      </c>
      <c r="CM32" s="16">
        <v>0</v>
      </c>
      <c r="CN32" s="16">
        <v>45504</v>
      </c>
      <c r="CO32" s="16">
        <v>463554</v>
      </c>
      <c r="CP32" s="16">
        <v>9042827</v>
      </c>
      <c r="CQ32" s="16">
        <v>32157097</v>
      </c>
      <c r="CR32" s="16">
        <v>23025580</v>
      </c>
      <c r="CS32" s="16">
        <v>26671004</v>
      </c>
      <c r="CT32" s="16">
        <v>16204589</v>
      </c>
      <c r="CU32" s="16">
        <v>3282700</v>
      </c>
      <c r="CV32" s="16">
        <v>110383797</v>
      </c>
      <c r="CW32" s="16">
        <v>0</v>
      </c>
      <c r="CX32" s="16">
        <v>13500</v>
      </c>
      <c r="CY32" s="16">
        <v>4500</v>
      </c>
      <c r="CZ32" s="16">
        <v>67770</v>
      </c>
      <c r="DA32" s="16">
        <v>0</v>
      </c>
      <c r="DB32" s="16">
        <v>248400</v>
      </c>
      <c r="DC32" s="16">
        <v>334170</v>
      </c>
      <c r="DD32" s="16">
        <v>15583455</v>
      </c>
      <c r="DE32" s="16">
        <v>14190012</v>
      </c>
      <c r="DF32" s="16">
        <v>18453132</v>
      </c>
      <c r="DG32" s="16">
        <v>10984059</v>
      </c>
      <c r="DH32" s="16">
        <v>0</v>
      </c>
      <c r="DI32" s="16">
        <v>59210658</v>
      </c>
      <c r="DJ32" s="16">
        <v>83538</v>
      </c>
      <c r="DK32" s="16">
        <v>0</v>
      </c>
      <c r="DL32" s="16">
        <v>399168</v>
      </c>
      <c r="DM32" s="16">
        <v>0</v>
      </c>
      <c r="DN32" s="16">
        <v>0</v>
      </c>
      <c r="DO32" s="16">
        <v>0</v>
      </c>
      <c r="DP32" s="16">
        <v>482706</v>
      </c>
      <c r="DQ32" s="16">
        <v>8959289</v>
      </c>
      <c r="DR32" s="16">
        <v>16560142</v>
      </c>
      <c r="DS32" s="16">
        <v>8431900</v>
      </c>
      <c r="DT32" s="16">
        <v>8150102</v>
      </c>
      <c r="DU32" s="16">
        <v>5220530</v>
      </c>
      <c r="DV32" s="16">
        <v>3034300</v>
      </c>
      <c r="DW32" s="16">
        <v>50356263</v>
      </c>
      <c r="DX32" s="16">
        <v>329245</v>
      </c>
      <c r="DY32" s="16">
        <v>411081</v>
      </c>
      <c r="DZ32" s="16">
        <v>362854</v>
      </c>
      <c r="EA32" s="16">
        <v>445462</v>
      </c>
      <c r="EB32" s="16">
        <v>240458</v>
      </c>
      <c r="EC32" s="16">
        <v>126441</v>
      </c>
      <c r="ED32" s="16">
        <v>1915541</v>
      </c>
      <c r="EE32" s="16">
        <v>1333442</v>
      </c>
      <c r="EF32" s="16">
        <v>1128496</v>
      </c>
      <c r="EG32" s="16">
        <v>1310146</v>
      </c>
      <c r="EH32" s="16">
        <v>626836</v>
      </c>
      <c r="EI32" s="16">
        <v>384195</v>
      </c>
      <c r="EJ32" s="16">
        <v>246142</v>
      </c>
      <c r="EK32" s="16">
        <v>5029257</v>
      </c>
      <c r="EL32" s="16">
        <v>0</v>
      </c>
      <c r="EM32" s="16">
        <v>0</v>
      </c>
      <c r="EN32" s="16">
        <v>70926668</v>
      </c>
      <c r="EO32" s="16">
        <v>87888546</v>
      </c>
      <c r="EP32" s="16">
        <v>106656868</v>
      </c>
      <c r="EQ32" s="16">
        <v>184430797</v>
      </c>
      <c r="ER32" s="16">
        <v>216682031</v>
      </c>
      <c r="ES32" s="16">
        <v>666584910</v>
      </c>
      <c r="ET32" s="16">
        <v>0</v>
      </c>
      <c r="EU32" s="16">
        <v>0</v>
      </c>
      <c r="EV32" s="16">
        <v>22829054</v>
      </c>
      <c r="EW32" s="16">
        <v>26849911</v>
      </c>
      <c r="EX32" s="16">
        <v>42795445</v>
      </c>
      <c r="EY32" s="16">
        <v>84966728</v>
      </c>
      <c r="EZ32" s="16">
        <v>111429653</v>
      </c>
      <c r="FA32" s="16">
        <v>288870791</v>
      </c>
      <c r="FB32" s="16">
        <v>48097614</v>
      </c>
      <c r="FC32" s="16">
        <v>57738853</v>
      </c>
      <c r="FD32" s="16">
        <v>44285469</v>
      </c>
      <c r="FE32" s="16">
        <v>75171888</v>
      </c>
      <c r="FF32" s="16">
        <v>34759560</v>
      </c>
      <c r="FG32" s="16">
        <v>260053384</v>
      </c>
      <c r="FH32" s="16">
        <v>0</v>
      </c>
      <c r="FI32" s="16">
        <v>3299782</v>
      </c>
      <c r="FJ32" s="16">
        <v>19575954</v>
      </c>
      <c r="FK32" s="16">
        <v>24292181</v>
      </c>
      <c r="FL32" s="16">
        <v>70492818</v>
      </c>
      <c r="FM32" s="16">
        <v>117660735</v>
      </c>
      <c r="FN32" s="16">
        <v>0</v>
      </c>
      <c r="FO32" s="16">
        <v>0</v>
      </c>
      <c r="FP32" s="16">
        <v>7681130</v>
      </c>
      <c r="FQ32" s="16">
        <v>8115980</v>
      </c>
      <c r="FR32" s="16">
        <v>10216260</v>
      </c>
      <c r="FS32" s="16">
        <v>15900700</v>
      </c>
      <c r="FT32" s="16">
        <v>17953260</v>
      </c>
      <c r="FU32" s="16">
        <v>59867330</v>
      </c>
      <c r="FV32" s="16">
        <v>0</v>
      </c>
      <c r="FW32" s="16">
        <v>0</v>
      </c>
      <c r="FX32" s="16">
        <v>2861690</v>
      </c>
      <c r="FY32" s="16">
        <v>2818440</v>
      </c>
      <c r="FZ32" s="16">
        <v>5047010</v>
      </c>
      <c r="GA32" s="16">
        <v>8066360</v>
      </c>
      <c r="GB32" s="16">
        <v>10033210</v>
      </c>
      <c r="GC32" s="16">
        <v>28826710</v>
      </c>
      <c r="GD32" s="16">
        <v>4819440</v>
      </c>
      <c r="GE32" s="16">
        <v>5058280</v>
      </c>
      <c r="GF32" s="16">
        <v>3953260</v>
      </c>
      <c r="GG32" s="16">
        <v>6110730</v>
      </c>
      <c r="GH32" s="16">
        <v>2531360</v>
      </c>
      <c r="GI32" s="16">
        <v>22473070</v>
      </c>
      <c r="GJ32" s="16">
        <v>0</v>
      </c>
      <c r="GK32" s="16">
        <v>239260</v>
      </c>
      <c r="GL32" s="16">
        <v>1215990</v>
      </c>
      <c r="GM32" s="16">
        <v>1723610</v>
      </c>
      <c r="GN32" s="16">
        <v>5388690</v>
      </c>
      <c r="GO32" s="16">
        <v>8567550</v>
      </c>
      <c r="GP32" s="16">
        <v>0</v>
      </c>
      <c r="GQ32" s="16">
        <v>42774176</v>
      </c>
      <c r="GR32" s="16">
        <v>227443879</v>
      </c>
      <c r="GS32" s="16">
        <v>194279982</v>
      </c>
      <c r="GT32" s="16">
        <v>257104512</v>
      </c>
      <c r="GU32" s="16">
        <v>291146162</v>
      </c>
      <c r="GV32" s="16">
        <v>273595390</v>
      </c>
      <c r="GW32" s="16">
        <v>1286344101</v>
      </c>
    </row>
    <row r="33" spans="1:205" ht="18" customHeight="1">
      <c r="A33" s="12">
        <v>17</v>
      </c>
      <c r="B33" s="12" t="s">
        <v>7</v>
      </c>
      <c r="C33" s="19">
        <v>95414741</v>
      </c>
      <c r="D33" s="19">
        <v>343039738</v>
      </c>
      <c r="E33" s="19">
        <v>227547399</v>
      </c>
      <c r="F33" s="19">
        <v>238542842</v>
      </c>
      <c r="G33" s="19">
        <v>150333235</v>
      </c>
      <c r="H33" s="19">
        <v>118072825</v>
      </c>
      <c r="I33" s="19">
        <v>1172950780</v>
      </c>
      <c r="J33" s="19">
        <v>69004997</v>
      </c>
      <c r="K33" s="19">
        <v>251483056</v>
      </c>
      <c r="L33" s="19">
        <v>146979222</v>
      </c>
      <c r="M33" s="19">
        <v>154167253</v>
      </c>
      <c r="N33" s="19">
        <v>98400627</v>
      </c>
      <c r="O33" s="19">
        <v>76510159</v>
      </c>
      <c r="P33" s="19">
        <v>796545314</v>
      </c>
      <c r="Q33" s="19">
        <v>17714830</v>
      </c>
      <c r="R33" s="19">
        <v>54213223</v>
      </c>
      <c r="S33" s="19">
        <v>36313920</v>
      </c>
      <c r="T33" s="19">
        <v>30993410</v>
      </c>
      <c r="U33" s="19">
        <v>24461361</v>
      </c>
      <c r="V33" s="19">
        <v>20440557</v>
      </c>
      <c r="W33" s="19">
        <v>184137301</v>
      </c>
      <c r="X33" s="19">
        <v>0</v>
      </c>
      <c r="Y33" s="19">
        <v>1237500</v>
      </c>
      <c r="Z33" s="19">
        <v>2700000</v>
      </c>
      <c r="AA33" s="19">
        <v>1507635</v>
      </c>
      <c r="AB33" s="19">
        <v>4108500</v>
      </c>
      <c r="AC33" s="19">
        <v>6297952</v>
      </c>
      <c r="AD33" s="19">
        <v>15851587</v>
      </c>
      <c r="AE33" s="19">
        <v>2588022</v>
      </c>
      <c r="AF33" s="19">
        <v>12180699</v>
      </c>
      <c r="AG33" s="19">
        <v>6513282</v>
      </c>
      <c r="AH33" s="19">
        <v>14388578</v>
      </c>
      <c r="AI33" s="19">
        <v>9118746</v>
      </c>
      <c r="AJ33" s="19">
        <v>13577349</v>
      </c>
      <c r="AK33" s="19">
        <v>58366676</v>
      </c>
      <c r="AL33" s="19">
        <v>89100</v>
      </c>
      <c r="AM33" s="19">
        <v>118800</v>
      </c>
      <c r="AN33" s="19">
        <v>193050</v>
      </c>
      <c r="AO33" s="19">
        <v>158400</v>
      </c>
      <c r="AP33" s="19">
        <v>277200</v>
      </c>
      <c r="AQ33" s="19">
        <v>241650</v>
      </c>
      <c r="AR33" s="19">
        <v>1078200</v>
      </c>
      <c r="AS33" s="19">
        <v>37001938</v>
      </c>
      <c r="AT33" s="19">
        <v>134469165</v>
      </c>
      <c r="AU33" s="19">
        <v>73814442</v>
      </c>
      <c r="AV33" s="19">
        <v>78199107</v>
      </c>
      <c r="AW33" s="19">
        <v>36185454</v>
      </c>
      <c r="AX33" s="19">
        <v>23290308</v>
      </c>
      <c r="AY33" s="19">
        <v>382960414</v>
      </c>
      <c r="AZ33" s="19">
        <v>2821644</v>
      </c>
      <c r="BA33" s="19">
        <v>28236060</v>
      </c>
      <c r="BB33" s="19">
        <v>14273073</v>
      </c>
      <c r="BC33" s="19">
        <v>12552066</v>
      </c>
      <c r="BD33" s="19">
        <v>13694994</v>
      </c>
      <c r="BE33" s="19">
        <v>2909088</v>
      </c>
      <c r="BF33" s="19">
        <v>74486925</v>
      </c>
      <c r="BG33" s="19">
        <v>8789463</v>
      </c>
      <c r="BH33" s="19">
        <v>21027609</v>
      </c>
      <c r="BI33" s="19">
        <v>13171455</v>
      </c>
      <c r="BJ33" s="19">
        <v>16368057</v>
      </c>
      <c r="BK33" s="19">
        <v>10554372</v>
      </c>
      <c r="BL33" s="19">
        <v>9753255</v>
      </c>
      <c r="BM33" s="19">
        <v>79664211</v>
      </c>
      <c r="BN33" s="19">
        <v>554625</v>
      </c>
      <c r="BO33" s="19">
        <v>20265500</v>
      </c>
      <c r="BP33" s="19">
        <v>29614248</v>
      </c>
      <c r="BQ33" s="19">
        <v>43580260</v>
      </c>
      <c r="BR33" s="19">
        <v>36962775</v>
      </c>
      <c r="BS33" s="19">
        <v>34676721</v>
      </c>
      <c r="BT33" s="19">
        <v>165654129</v>
      </c>
      <c r="BU33" s="19">
        <v>456570</v>
      </c>
      <c r="BV33" s="19">
        <v>13243861</v>
      </c>
      <c r="BW33" s="19">
        <v>21405168</v>
      </c>
      <c r="BX33" s="19">
        <v>29107315</v>
      </c>
      <c r="BY33" s="19">
        <v>25151256</v>
      </c>
      <c r="BZ33" s="19">
        <v>23469021</v>
      </c>
      <c r="CA33" s="19">
        <v>112833191</v>
      </c>
      <c r="CB33" s="19">
        <v>98055</v>
      </c>
      <c r="CC33" s="19">
        <v>5357170</v>
      </c>
      <c r="CD33" s="19">
        <v>6087456</v>
      </c>
      <c r="CE33" s="19">
        <v>10305099</v>
      </c>
      <c r="CF33" s="19">
        <v>9683991</v>
      </c>
      <c r="CG33" s="19">
        <v>7713522</v>
      </c>
      <c r="CH33" s="19">
        <v>39245293</v>
      </c>
      <c r="CI33" s="19">
        <v>0</v>
      </c>
      <c r="CJ33" s="19">
        <v>1664469</v>
      </c>
      <c r="CK33" s="19">
        <v>2121624</v>
      </c>
      <c r="CL33" s="19">
        <v>4167846</v>
      </c>
      <c r="CM33" s="19">
        <v>2127528</v>
      </c>
      <c r="CN33" s="19">
        <v>3494178</v>
      </c>
      <c r="CO33" s="19">
        <v>13575645</v>
      </c>
      <c r="CP33" s="19">
        <v>22285202</v>
      </c>
      <c r="CQ33" s="19">
        <v>64817530</v>
      </c>
      <c r="CR33" s="19">
        <v>47641773</v>
      </c>
      <c r="CS33" s="19">
        <v>37906622</v>
      </c>
      <c r="CT33" s="19">
        <v>13716805</v>
      </c>
      <c r="CU33" s="19">
        <v>6207063</v>
      </c>
      <c r="CV33" s="19">
        <v>192574995</v>
      </c>
      <c r="CW33" s="19">
        <v>94500</v>
      </c>
      <c r="CX33" s="19">
        <v>376020</v>
      </c>
      <c r="CY33" s="19">
        <v>311940</v>
      </c>
      <c r="CZ33" s="19">
        <v>126000</v>
      </c>
      <c r="DA33" s="19">
        <v>227790</v>
      </c>
      <c r="DB33" s="19">
        <v>135000</v>
      </c>
      <c r="DC33" s="19">
        <v>1271250</v>
      </c>
      <c r="DD33" s="19">
        <v>19329678</v>
      </c>
      <c r="DE33" s="19">
        <v>24368229</v>
      </c>
      <c r="DF33" s="19">
        <v>21990942</v>
      </c>
      <c r="DG33" s="19">
        <v>2345058</v>
      </c>
      <c r="DH33" s="19">
        <v>0</v>
      </c>
      <c r="DI33" s="19">
        <v>68033907</v>
      </c>
      <c r="DJ33" s="19">
        <v>481902</v>
      </c>
      <c r="DK33" s="19">
        <v>4198941</v>
      </c>
      <c r="DL33" s="19">
        <v>5139834</v>
      </c>
      <c r="DM33" s="19">
        <v>196704</v>
      </c>
      <c r="DN33" s="19">
        <v>3325617</v>
      </c>
      <c r="DO33" s="19">
        <v>0</v>
      </c>
      <c r="DP33" s="19">
        <v>13342998</v>
      </c>
      <c r="DQ33" s="19">
        <v>21708800</v>
      </c>
      <c r="DR33" s="19">
        <v>40912891</v>
      </c>
      <c r="DS33" s="19">
        <v>17821770</v>
      </c>
      <c r="DT33" s="19">
        <v>15592976</v>
      </c>
      <c r="DU33" s="19">
        <v>7818340</v>
      </c>
      <c r="DV33" s="19">
        <v>6072063</v>
      </c>
      <c r="DW33" s="19">
        <v>109926840</v>
      </c>
      <c r="DX33" s="19">
        <v>510768</v>
      </c>
      <c r="DY33" s="19">
        <v>2060191</v>
      </c>
      <c r="DZ33" s="19">
        <v>908374</v>
      </c>
      <c r="EA33" s="19">
        <v>1182378</v>
      </c>
      <c r="EB33" s="19">
        <v>319063</v>
      </c>
      <c r="EC33" s="19">
        <v>293705</v>
      </c>
      <c r="ED33" s="19">
        <v>5274479</v>
      </c>
      <c r="EE33" s="19">
        <v>3059149</v>
      </c>
      <c r="EF33" s="19">
        <v>4413461</v>
      </c>
      <c r="EG33" s="19">
        <v>2403782</v>
      </c>
      <c r="EH33" s="19">
        <v>1706329</v>
      </c>
      <c r="EI33" s="19">
        <v>933965</v>
      </c>
      <c r="EJ33" s="19">
        <v>385177</v>
      </c>
      <c r="EK33" s="19">
        <v>12901863</v>
      </c>
      <c r="EL33" s="19">
        <v>0</v>
      </c>
      <c r="EM33" s="19">
        <v>0</v>
      </c>
      <c r="EN33" s="19">
        <v>146974464</v>
      </c>
      <c r="EO33" s="19">
        <v>265865076</v>
      </c>
      <c r="EP33" s="19">
        <v>344583847</v>
      </c>
      <c r="EQ33" s="19">
        <v>392966331</v>
      </c>
      <c r="ER33" s="19">
        <v>344950216</v>
      </c>
      <c r="ES33" s="19">
        <v>1495339934</v>
      </c>
      <c r="ET33" s="19">
        <v>0</v>
      </c>
      <c r="EU33" s="19">
        <v>0</v>
      </c>
      <c r="EV33" s="19">
        <v>61281374</v>
      </c>
      <c r="EW33" s="19">
        <v>95654157</v>
      </c>
      <c r="EX33" s="19">
        <v>173401840</v>
      </c>
      <c r="EY33" s="19">
        <v>218823719</v>
      </c>
      <c r="EZ33" s="19">
        <v>185813909</v>
      </c>
      <c r="FA33" s="19">
        <v>734974999</v>
      </c>
      <c r="FB33" s="19">
        <v>84016190</v>
      </c>
      <c r="FC33" s="19">
        <v>165550972</v>
      </c>
      <c r="FD33" s="19">
        <v>158242974</v>
      </c>
      <c r="FE33" s="19">
        <v>143502067</v>
      </c>
      <c r="FF33" s="19">
        <v>101914366</v>
      </c>
      <c r="FG33" s="19">
        <v>653226569</v>
      </c>
      <c r="FH33" s="19">
        <v>1676900</v>
      </c>
      <c r="FI33" s="19">
        <v>4659947</v>
      </c>
      <c r="FJ33" s="19">
        <v>12939033</v>
      </c>
      <c r="FK33" s="19">
        <v>30640545</v>
      </c>
      <c r="FL33" s="19">
        <v>57221941</v>
      </c>
      <c r="FM33" s="19">
        <v>107138366</v>
      </c>
      <c r="FN33" s="19">
        <v>0</v>
      </c>
      <c r="FO33" s="19">
        <v>0</v>
      </c>
      <c r="FP33" s="19">
        <v>17131890</v>
      </c>
      <c r="FQ33" s="19">
        <v>26267050</v>
      </c>
      <c r="FR33" s="19">
        <v>33052390</v>
      </c>
      <c r="FS33" s="19">
        <v>35233170</v>
      </c>
      <c r="FT33" s="19">
        <v>30829350</v>
      </c>
      <c r="FU33" s="19">
        <v>142513850</v>
      </c>
      <c r="FV33" s="19">
        <v>0</v>
      </c>
      <c r="FW33" s="19">
        <v>0</v>
      </c>
      <c r="FX33" s="19">
        <v>8367770</v>
      </c>
      <c r="FY33" s="19">
        <v>10248010</v>
      </c>
      <c r="FZ33" s="19">
        <v>19014010</v>
      </c>
      <c r="GA33" s="19">
        <v>21736810</v>
      </c>
      <c r="GB33" s="19">
        <v>18685430</v>
      </c>
      <c r="GC33" s="19">
        <v>78052030</v>
      </c>
      <c r="GD33" s="19">
        <v>8566370</v>
      </c>
      <c r="GE33" s="19">
        <v>15625300</v>
      </c>
      <c r="GF33" s="19">
        <v>12687040</v>
      </c>
      <c r="GG33" s="19">
        <v>11519280</v>
      </c>
      <c r="GH33" s="19">
        <v>7865320</v>
      </c>
      <c r="GI33" s="19">
        <v>56263310</v>
      </c>
      <c r="GJ33" s="19">
        <v>197750</v>
      </c>
      <c r="GK33" s="19">
        <v>393740</v>
      </c>
      <c r="GL33" s="19">
        <v>1351340</v>
      </c>
      <c r="GM33" s="19">
        <v>1977080</v>
      </c>
      <c r="GN33" s="19">
        <v>4278600</v>
      </c>
      <c r="GO33" s="19">
        <v>8198510</v>
      </c>
      <c r="GP33" s="19">
        <v>0</v>
      </c>
      <c r="GQ33" s="19">
        <v>95414741</v>
      </c>
      <c r="GR33" s="19">
        <v>490014202</v>
      </c>
      <c r="GS33" s="19">
        <v>493412475</v>
      </c>
      <c r="GT33" s="19">
        <v>583126689</v>
      </c>
      <c r="GU33" s="19">
        <v>543299566</v>
      </c>
      <c r="GV33" s="19">
        <v>463023041</v>
      </c>
      <c r="GW33" s="19">
        <v>2668290714</v>
      </c>
    </row>
    <row r="34" spans="1:205" ht="18" customHeight="1" thickBot="1">
      <c r="A34" s="30" t="s">
        <v>49</v>
      </c>
      <c r="B34" s="31"/>
      <c r="C34" s="20">
        <f aca="true" t="shared" si="28" ref="C34:BN34">SUM(C32:C33)</f>
        <v>138188917</v>
      </c>
      <c r="D34" s="20">
        <f t="shared" si="28"/>
        <v>499556949</v>
      </c>
      <c r="E34" s="20">
        <f t="shared" si="28"/>
        <v>333938835</v>
      </c>
      <c r="F34" s="20">
        <f t="shared" si="28"/>
        <v>388990486</v>
      </c>
      <c r="G34" s="20">
        <f t="shared" si="28"/>
        <v>257048600</v>
      </c>
      <c r="H34" s="20">
        <f t="shared" si="28"/>
        <v>174986184</v>
      </c>
      <c r="I34" s="20">
        <f t="shared" si="28"/>
        <v>1792709971</v>
      </c>
      <c r="J34" s="20">
        <f t="shared" si="28"/>
        <v>100899167</v>
      </c>
      <c r="K34" s="20">
        <f t="shared" si="28"/>
        <v>369821843</v>
      </c>
      <c r="L34" s="20">
        <f t="shared" si="28"/>
        <v>225023145</v>
      </c>
      <c r="M34" s="20">
        <f t="shared" si="28"/>
        <v>262607364</v>
      </c>
      <c r="N34" s="20">
        <f t="shared" si="28"/>
        <v>173261790</v>
      </c>
      <c r="O34" s="20">
        <f t="shared" si="28"/>
        <v>116890252</v>
      </c>
      <c r="P34" s="20">
        <f t="shared" si="28"/>
        <v>1248503561</v>
      </c>
      <c r="Q34" s="20">
        <f t="shared" si="28"/>
        <v>27222664</v>
      </c>
      <c r="R34" s="20">
        <f t="shared" si="28"/>
        <v>78733264</v>
      </c>
      <c r="S34" s="20">
        <f t="shared" si="28"/>
        <v>47879559</v>
      </c>
      <c r="T34" s="20">
        <f t="shared" si="28"/>
        <v>47507078</v>
      </c>
      <c r="U34" s="20">
        <f t="shared" si="28"/>
        <v>39602295</v>
      </c>
      <c r="V34" s="20">
        <f t="shared" si="28"/>
        <v>30835287</v>
      </c>
      <c r="W34" s="20">
        <f t="shared" si="28"/>
        <v>271780147</v>
      </c>
      <c r="X34" s="20">
        <f t="shared" si="28"/>
        <v>0</v>
      </c>
      <c r="Y34" s="20">
        <f t="shared" si="28"/>
        <v>1496250</v>
      </c>
      <c r="Z34" s="20">
        <f t="shared" si="28"/>
        <v>4353750</v>
      </c>
      <c r="AA34" s="20">
        <f t="shared" si="28"/>
        <v>2021760</v>
      </c>
      <c r="AB34" s="20">
        <f t="shared" si="28"/>
        <v>6840000</v>
      </c>
      <c r="AC34" s="20">
        <f t="shared" si="28"/>
        <v>10676452</v>
      </c>
      <c r="AD34" s="20">
        <f t="shared" si="28"/>
        <v>25388212</v>
      </c>
      <c r="AE34" s="20">
        <f t="shared" si="28"/>
        <v>3096909</v>
      </c>
      <c r="AF34" s="20">
        <f t="shared" si="28"/>
        <v>20162925</v>
      </c>
      <c r="AG34" s="20">
        <f t="shared" si="28"/>
        <v>10848402</v>
      </c>
      <c r="AH34" s="20">
        <f t="shared" si="28"/>
        <v>18096695</v>
      </c>
      <c r="AI34" s="20">
        <f t="shared" si="28"/>
        <v>11929815</v>
      </c>
      <c r="AJ34" s="20">
        <f t="shared" si="28"/>
        <v>17590737</v>
      </c>
      <c r="AK34" s="20">
        <f t="shared" si="28"/>
        <v>81725483</v>
      </c>
      <c r="AL34" s="20">
        <f t="shared" si="28"/>
        <v>89100</v>
      </c>
      <c r="AM34" s="20">
        <f t="shared" si="28"/>
        <v>118800</v>
      </c>
      <c r="AN34" s="20">
        <f t="shared" si="28"/>
        <v>193050</v>
      </c>
      <c r="AO34" s="20">
        <f t="shared" si="28"/>
        <v>223200</v>
      </c>
      <c r="AP34" s="20">
        <f t="shared" si="28"/>
        <v>351000</v>
      </c>
      <c r="AQ34" s="20">
        <f t="shared" si="28"/>
        <v>241650</v>
      </c>
      <c r="AR34" s="20">
        <f t="shared" si="28"/>
        <v>1216800</v>
      </c>
      <c r="AS34" s="20">
        <f t="shared" si="28"/>
        <v>46993153</v>
      </c>
      <c r="AT34" s="20">
        <f t="shared" si="28"/>
        <v>173404067</v>
      </c>
      <c r="AU34" s="20">
        <f t="shared" si="28"/>
        <v>105796644</v>
      </c>
      <c r="AV34" s="20">
        <f t="shared" si="28"/>
        <v>124683650</v>
      </c>
      <c r="AW34" s="20">
        <f t="shared" si="28"/>
        <v>68746455</v>
      </c>
      <c r="AX34" s="20">
        <f t="shared" si="28"/>
        <v>33117183</v>
      </c>
      <c r="AY34" s="20">
        <f t="shared" si="28"/>
        <v>552741152</v>
      </c>
      <c r="AZ34" s="20">
        <f t="shared" si="28"/>
        <v>9978099</v>
      </c>
      <c r="BA34" s="20">
        <f t="shared" si="28"/>
        <v>65989475</v>
      </c>
      <c r="BB34" s="20">
        <f t="shared" si="28"/>
        <v>37417842</v>
      </c>
      <c r="BC34" s="20">
        <f t="shared" si="28"/>
        <v>46276848</v>
      </c>
      <c r="BD34" s="20">
        <f t="shared" si="28"/>
        <v>28887075</v>
      </c>
      <c r="BE34" s="20">
        <f t="shared" si="28"/>
        <v>9848745</v>
      </c>
      <c r="BF34" s="20">
        <f t="shared" si="28"/>
        <v>198398084</v>
      </c>
      <c r="BG34" s="20">
        <f t="shared" si="28"/>
        <v>13519242</v>
      </c>
      <c r="BH34" s="20">
        <f t="shared" si="28"/>
        <v>29917062</v>
      </c>
      <c r="BI34" s="20">
        <f t="shared" si="28"/>
        <v>18533898</v>
      </c>
      <c r="BJ34" s="20">
        <f t="shared" si="28"/>
        <v>23798133</v>
      </c>
      <c r="BK34" s="20">
        <f t="shared" si="28"/>
        <v>16905150</v>
      </c>
      <c r="BL34" s="20">
        <f t="shared" si="28"/>
        <v>14580198</v>
      </c>
      <c r="BM34" s="20">
        <f t="shared" si="28"/>
        <v>117253683</v>
      </c>
      <c r="BN34" s="20">
        <f t="shared" si="28"/>
        <v>729117</v>
      </c>
      <c r="BO34" s="20">
        <f aca="true" t="shared" si="29" ref="BO34:DZ34">SUM(BO32:BO33)</f>
        <v>24747250</v>
      </c>
      <c r="BP34" s="20">
        <f t="shared" si="29"/>
        <v>33263181</v>
      </c>
      <c r="BQ34" s="20">
        <f t="shared" si="29"/>
        <v>57844491</v>
      </c>
      <c r="BR34" s="20">
        <f t="shared" si="29"/>
        <v>51987735</v>
      </c>
      <c r="BS34" s="20">
        <f t="shared" si="29"/>
        <v>47554704</v>
      </c>
      <c r="BT34" s="20">
        <f t="shared" si="29"/>
        <v>216126478</v>
      </c>
      <c r="BU34" s="20">
        <f t="shared" si="29"/>
        <v>580662</v>
      </c>
      <c r="BV34" s="20">
        <f t="shared" si="29"/>
        <v>16322602</v>
      </c>
      <c r="BW34" s="20">
        <f t="shared" si="29"/>
        <v>23667912</v>
      </c>
      <c r="BX34" s="20">
        <f t="shared" si="29"/>
        <v>38669010</v>
      </c>
      <c r="BY34" s="20">
        <f t="shared" si="29"/>
        <v>33910281</v>
      </c>
      <c r="BZ34" s="20">
        <f t="shared" si="29"/>
        <v>32414364</v>
      </c>
      <c r="CA34" s="20">
        <f t="shared" si="29"/>
        <v>145564831</v>
      </c>
      <c r="CB34" s="20">
        <f t="shared" si="29"/>
        <v>148455</v>
      </c>
      <c r="CC34" s="20">
        <f t="shared" si="29"/>
        <v>6732468</v>
      </c>
      <c r="CD34" s="20">
        <f t="shared" si="29"/>
        <v>7398765</v>
      </c>
      <c r="CE34" s="20">
        <f t="shared" si="29"/>
        <v>14692176</v>
      </c>
      <c r="CF34" s="20">
        <f t="shared" si="29"/>
        <v>15949926</v>
      </c>
      <c r="CG34" s="20">
        <f t="shared" si="29"/>
        <v>11600658</v>
      </c>
      <c r="CH34" s="20">
        <f t="shared" si="29"/>
        <v>56522448</v>
      </c>
      <c r="CI34" s="20">
        <f t="shared" si="29"/>
        <v>0</v>
      </c>
      <c r="CJ34" s="20">
        <f t="shared" si="29"/>
        <v>1692180</v>
      </c>
      <c r="CK34" s="20">
        <f t="shared" si="29"/>
        <v>2196504</v>
      </c>
      <c r="CL34" s="20">
        <f t="shared" si="29"/>
        <v>4483305</v>
      </c>
      <c r="CM34" s="20">
        <f t="shared" si="29"/>
        <v>2127528</v>
      </c>
      <c r="CN34" s="20">
        <f t="shared" si="29"/>
        <v>3539682</v>
      </c>
      <c r="CO34" s="20">
        <f t="shared" si="29"/>
        <v>14039199</v>
      </c>
      <c r="CP34" s="20">
        <f t="shared" si="29"/>
        <v>31328029</v>
      </c>
      <c r="CQ34" s="20">
        <f t="shared" si="29"/>
        <v>96974627</v>
      </c>
      <c r="CR34" s="20">
        <f t="shared" si="29"/>
        <v>70667353</v>
      </c>
      <c r="CS34" s="20">
        <f t="shared" si="29"/>
        <v>64577626</v>
      </c>
      <c r="CT34" s="20">
        <f t="shared" si="29"/>
        <v>29921394</v>
      </c>
      <c r="CU34" s="20">
        <f t="shared" si="29"/>
        <v>9489763</v>
      </c>
      <c r="CV34" s="20">
        <f t="shared" si="29"/>
        <v>302958792</v>
      </c>
      <c r="CW34" s="20">
        <f t="shared" si="29"/>
        <v>94500</v>
      </c>
      <c r="CX34" s="20">
        <f t="shared" si="29"/>
        <v>389520</v>
      </c>
      <c r="CY34" s="20">
        <f t="shared" si="29"/>
        <v>316440</v>
      </c>
      <c r="CZ34" s="20">
        <f t="shared" si="29"/>
        <v>193770</v>
      </c>
      <c r="DA34" s="20">
        <f t="shared" si="29"/>
        <v>227790</v>
      </c>
      <c r="DB34" s="20">
        <f t="shared" si="29"/>
        <v>383400</v>
      </c>
      <c r="DC34" s="20">
        <f t="shared" si="29"/>
        <v>1605420</v>
      </c>
      <c r="DD34" s="20">
        <f t="shared" si="29"/>
        <v>34913133</v>
      </c>
      <c r="DE34" s="20">
        <f t="shared" si="29"/>
        <v>38558241</v>
      </c>
      <c r="DF34" s="20">
        <f t="shared" si="29"/>
        <v>40444074</v>
      </c>
      <c r="DG34" s="20">
        <f t="shared" si="29"/>
        <v>13329117</v>
      </c>
      <c r="DH34" s="20">
        <f t="shared" si="29"/>
        <v>0</v>
      </c>
      <c r="DI34" s="20">
        <f t="shared" si="29"/>
        <v>127244565</v>
      </c>
      <c r="DJ34" s="20">
        <f t="shared" si="29"/>
        <v>565440</v>
      </c>
      <c r="DK34" s="20">
        <f t="shared" si="29"/>
        <v>4198941</v>
      </c>
      <c r="DL34" s="20">
        <f t="shared" si="29"/>
        <v>5539002</v>
      </c>
      <c r="DM34" s="20">
        <f t="shared" si="29"/>
        <v>196704</v>
      </c>
      <c r="DN34" s="20">
        <f t="shared" si="29"/>
        <v>3325617</v>
      </c>
      <c r="DO34" s="20">
        <f t="shared" si="29"/>
        <v>0</v>
      </c>
      <c r="DP34" s="20">
        <f t="shared" si="29"/>
        <v>13825704</v>
      </c>
      <c r="DQ34" s="20">
        <f t="shared" si="29"/>
        <v>30668089</v>
      </c>
      <c r="DR34" s="20">
        <f t="shared" si="29"/>
        <v>57473033</v>
      </c>
      <c r="DS34" s="20">
        <f t="shared" si="29"/>
        <v>26253670</v>
      </c>
      <c r="DT34" s="20">
        <f t="shared" si="29"/>
        <v>23743078</v>
      </c>
      <c r="DU34" s="20">
        <f t="shared" si="29"/>
        <v>13038870</v>
      </c>
      <c r="DV34" s="20">
        <f t="shared" si="29"/>
        <v>9106363</v>
      </c>
      <c r="DW34" s="20">
        <f t="shared" si="29"/>
        <v>160283103</v>
      </c>
      <c r="DX34" s="20">
        <f t="shared" si="29"/>
        <v>840013</v>
      </c>
      <c r="DY34" s="20">
        <f t="shared" si="29"/>
        <v>2471272</v>
      </c>
      <c r="DZ34" s="20">
        <f t="shared" si="29"/>
        <v>1271228</v>
      </c>
      <c r="EA34" s="20">
        <f aca="true" t="shared" si="30" ref="EA34:GL34">SUM(EA32:EA33)</f>
        <v>1627840</v>
      </c>
      <c r="EB34" s="20">
        <f t="shared" si="30"/>
        <v>559521</v>
      </c>
      <c r="EC34" s="20">
        <f t="shared" si="30"/>
        <v>420146</v>
      </c>
      <c r="ED34" s="20">
        <f t="shared" si="30"/>
        <v>7190020</v>
      </c>
      <c r="EE34" s="20">
        <f t="shared" si="30"/>
        <v>4392591</v>
      </c>
      <c r="EF34" s="20">
        <f t="shared" si="30"/>
        <v>5541957</v>
      </c>
      <c r="EG34" s="20">
        <f t="shared" si="30"/>
        <v>3713928</v>
      </c>
      <c r="EH34" s="20">
        <f t="shared" si="30"/>
        <v>2333165</v>
      </c>
      <c r="EI34" s="20">
        <f t="shared" si="30"/>
        <v>1318160</v>
      </c>
      <c r="EJ34" s="20">
        <f t="shared" si="30"/>
        <v>631319</v>
      </c>
      <c r="EK34" s="20">
        <f t="shared" si="30"/>
        <v>17931120</v>
      </c>
      <c r="EL34" s="20">
        <f t="shared" si="30"/>
        <v>0</v>
      </c>
      <c r="EM34" s="20">
        <f t="shared" si="30"/>
        <v>0</v>
      </c>
      <c r="EN34" s="20">
        <f t="shared" si="30"/>
        <v>217901132</v>
      </c>
      <c r="EO34" s="20">
        <f t="shared" si="30"/>
        <v>353753622</v>
      </c>
      <c r="EP34" s="20">
        <f t="shared" si="30"/>
        <v>451240715</v>
      </c>
      <c r="EQ34" s="20">
        <f t="shared" si="30"/>
        <v>577397128</v>
      </c>
      <c r="ER34" s="20">
        <f t="shared" si="30"/>
        <v>561632247</v>
      </c>
      <c r="ES34" s="20">
        <f t="shared" si="30"/>
        <v>2161924844</v>
      </c>
      <c r="ET34" s="20">
        <f t="shared" si="30"/>
        <v>0</v>
      </c>
      <c r="EU34" s="20">
        <f t="shared" si="30"/>
        <v>0</v>
      </c>
      <c r="EV34" s="20">
        <f t="shared" si="30"/>
        <v>84110428</v>
      </c>
      <c r="EW34" s="20">
        <f t="shared" si="30"/>
        <v>122504068</v>
      </c>
      <c r="EX34" s="20">
        <f t="shared" si="30"/>
        <v>216197285</v>
      </c>
      <c r="EY34" s="20">
        <f t="shared" si="30"/>
        <v>303790447</v>
      </c>
      <c r="EZ34" s="20">
        <f t="shared" si="30"/>
        <v>297243562</v>
      </c>
      <c r="FA34" s="20">
        <f t="shared" si="30"/>
        <v>1023845790</v>
      </c>
      <c r="FB34" s="20">
        <f t="shared" si="30"/>
        <v>132113804</v>
      </c>
      <c r="FC34" s="20">
        <f t="shared" si="30"/>
        <v>223289825</v>
      </c>
      <c r="FD34" s="20">
        <f t="shared" si="30"/>
        <v>202528443</v>
      </c>
      <c r="FE34" s="20">
        <f t="shared" si="30"/>
        <v>218673955</v>
      </c>
      <c r="FF34" s="20">
        <f t="shared" si="30"/>
        <v>136673926</v>
      </c>
      <c r="FG34" s="20">
        <f t="shared" si="30"/>
        <v>913279953</v>
      </c>
      <c r="FH34" s="20">
        <f t="shared" si="30"/>
        <v>1676900</v>
      </c>
      <c r="FI34" s="20">
        <f t="shared" si="30"/>
        <v>7959729</v>
      </c>
      <c r="FJ34" s="20">
        <f t="shared" si="30"/>
        <v>32514987</v>
      </c>
      <c r="FK34" s="20">
        <f t="shared" si="30"/>
        <v>54932726</v>
      </c>
      <c r="FL34" s="20">
        <f t="shared" si="30"/>
        <v>127714759</v>
      </c>
      <c r="FM34" s="20">
        <f t="shared" si="30"/>
        <v>224799101</v>
      </c>
      <c r="FN34" s="20">
        <f t="shared" si="30"/>
        <v>0</v>
      </c>
      <c r="FO34" s="20">
        <f t="shared" si="30"/>
        <v>0</v>
      </c>
      <c r="FP34" s="20">
        <f t="shared" si="30"/>
        <v>24813020</v>
      </c>
      <c r="FQ34" s="20">
        <f t="shared" si="30"/>
        <v>34383030</v>
      </c>
      <c r="FR34" s="20">
        <f t="shared" si="30"/>
        <v>43268650</v>
      </c>
      <c r="FS34" s="20">
        <f t="shared" si="30"/>
        <v>51133870</v>
      </c>
      <c r="FT34" s="20">
        <f t="shared" si="30"/>
        <v>48782610</v>
      </c>
      <c r="FU34" s="20">
        <f t="shared" si="30"/>
        <v>202381180</v>
      </c>
      <c r="FV34" s="20">
        <f t="shared" si="30"/>
        <v>0</v>
      </c>
      <c r="FW34" s="20">
        <f t="shared" si="30"/>
        <v>0</v>
      </c>
      <c r="FX34" s="20">
        <f t="shared" si="30"/>
        <v>11229460</v>
      </c>
      <c r="FY34" s="20">
        <f t="shared" si="30"/>
        <v>13066450</v>
      </c>
      <c r="FZ34" s="20">
        <f t="shared" si="30"/>
        <v>24061020</v>
      </c>
      <c r="GA34" s="20">
        <f t="shared" si="30"/>
        <v>29803170</v>
      </c>
      <c r="GB34" s="20">
        <f t="shared" si="30"/>
        <v>28718640</v>
      </c>
      <c r="GC34" s="20">
        <f t="shared" si="30"/>
        <v>106878740</v>
      </c>
      <c r="GD34" s="20">
        <f t="shared" si="30"/>
        <v>13385810</v>
      </c>
      <c r="GE34" s="20">
        <f t="shared" si="30"/>
        <v>20683580</v>
      </c>
      <c r="GF34" s="20">
        <f t="shared" si="30"/>
        <v>16640300</v>
      </c>
      <c r="GG34" s="20">
        <f t="shared" si="30"/>
        <v>17630010</v>
      </c>
      <c r="GH34" s="20">
        <f t="shared" si="30"/>
        <v>10396680</v>
      </c>
      <c r="GI34" s="20">
        <f t="shared" si="30"/>
        <v>78736380</v>
      </c>
      <c r="GJ34" s="20">
        <f t="shared" si="30"/>
        <v>197750</v>
      </c>
      <c r="GK34" s="20">
        <f t="shared" si="30"/>
        <v>633000</v>
      </c>
      <c r="GL34" s="20">
        <f t="shared" si="30"/>
        <v>2567330</v>
      </c>
      <c r="GM34" s="20">
        <f>SUM(GM32:GM33)</f>
        <v>3700690</v>
      </c>
      <c r="GN34" s="20">
        <f>SUM(GN32:GN33)</f>
        <v>9667290</v>
      </c>
      <c r="GO34" s="20">
        <f>SUM(GO32:GO33)</f>
        <v>16766060</v>
      </c>
      <c r="GP34" s="20">
        <f>SUM(GP32:GP33)</f>
        <v>0</v>
      </c>
      <c r="GQ34" s="20">
        <f>SUM(GQ32:GQ33)</f>
        <v>138188917</v>
      </c>
      <c r="GR34" s="20">
        <f>SUM(GR32:GR33)</f>
        <v>717458081</v>
      </c>
      <c r="GS34" s="20">
        <f>SUM(GS32:GS33)</f>
        <v>687692457</v>
      </c>
      <c r="GT34" s="20">
        <f>SUM(GT32:GT33)</f>
        <v>840231201</v>
      </c>
      <c r="GU34" s="20">
        <f>SUM(GU32:GU33)</f>
        <v>834445728</v>
      </c>
      <c r="GV34" s="20">
        <f>SUM(GV32:GV33)</f>
        <v>736618431</v>
      </c>
      <c r="GW34" s="20">
        <f>SUM(GW32:GW33)</f>
        <v>3954634815</v>
      </c>
    </row>
    <row r="35" spans="1:205" ht="18" customHeight="1" thickBot="1">
      <c r="A35" s="32" t="s">
        <v>50</v>
      </c>
      <c r="B35" s="33"/>
      <c r="C35" s="20">
        <f aca="true" t="shared" si="31" ref="C35:BN35">+C34</f>
        <v>138188917</v>
      </c>
      <c r="D35" s="20">
        <f t="shared" si="31"/>
        <v>499556949</v>
      </c>
      <c r="E35" s="20">
        <f t="shared" si="31"/>
        <v>333938835</v>
      </c>
      <c r="F35" s="20">
        <f t="shared" si="31"/>
        <v>388990486</v>
      </c>
      <c r="G35" s="20">
        <f t="shared" si="31"/>
        <v>257048600</v>
      </c>
      <c r="H35" s="20">
        <f t="shared" si="31"/>
        <v>174986184</v>
      </c>
      <c r="I35" s="20">
        <f t="shared" si="31"/>
        <v>1792709971</v>
      </c>
      <c r="J35" s="20">
        <f t="shared" si="31"/>
        <v>100899167</v>
      </c>
      <c r="K35" s="20">
        <f t="shared" si="31"/>
        <v>369821843</v>
      </c>
      <c r="L35" s="20">
        <f t="shared" si="31"/>
        <v>225023145</v>
      </c>
      <c r="M35" s="20">
        <f t="shared" si="31"/>
        <v>262607364</v>
      </c>
      <c r="N35" s="20">
        <f t="shared" si="31"/>
        <v>173261790</v>
      </c>
      <c r="O35" s="20">
        <f t="shared" si="31"/>
        <v>116890252</v>
      </c>
      <c r="P35" s="20">
        <f t="shared" si="31"/>
        <v>1248503561</v>
      </c>
      <c r="Q35" s="20">
        <f t="shared" si="31"/>
        <v>27222664</v>
      </c>
      <c r="R35" s="20">
        <f t="shared" si="31"/>
        <v>78733264</v>
      </c>
      <c r="S35" s="20">
        <f t="shared" si="31"/>
        <v>47879559</v>
      </c>
      <c r="T35" s="20">
        <f t="shared" si="31"/>
        <v>47507078</v>
      </c>
      <c r="U35" s="20">
        <f t="shared" si="31"/>
        <v>39602295</v>
      </c>
      <c r="V35" s="20">
        <f t="shared" si="31"/>
        <v>30835287</v>
      </c>
      <c r="W35" s="20">
        <f t="shared" si="31"/>
        <v>271780147</v>
      </c>
      <c r="X35" s="20">
        <f t="shared" si="31"/>
        <v>0</v>
      </c>
      <c r="Y35" s="20">
        <f t="shared" si="31"/>
        <v>1496250</v>
      </c>
      <c r="Z35" s="20">
        <f t="shared" si="31"/>
        <v>4353750</v>
      </c>
      <c r="AA35" s="20">
        <f t="shared" si="31"/>
        <v>2021760</v>
      </c>
      <c r="AB35" s="20">
        <f t="shared" si="31"/>
        <v>6840000</v>
      </c>
      <c r="AC35" s="20">
        <f t="shared" si="31"/>
        <v>10676452</v>
      </c>
      <c r="AD35" s="20">
        <f t="shared" si="31"/>
        <v>25388212</v>
      </c>
      <c r="AE35" s="20">
        <f t="shared" si="31"/>
        <v>3096909</v>
      </c>
      <c r="AF35" s="20">
        <f t="shared" si="31"/>
        <v>20162925</v>
      </c>
      <c r="AG35" s="20">
        <f t="shared" si="31"/>
        <v>10848402</v>
      </c>
      <c r="AH35" s="20">
        <f t="shared" si="31"/>
        <v>18096695</v>
      </c>
      <c r="AI35" s="20">
        <f t="shared" si="31"/>
        <v>11929815</v>
      </c>
      <c r="AJ35" s="20">
        <f t="shared" si="31"/>
        <v>17590737</v>
      </c>
      <c r="AK35" s="20">
        <f t="shared" si="31"/>
        <v>81725483</v>
      </c>
      <c r="AL35" s="20">
        <f t="shared" si="31"/>
        <v>89100</v>
      </c>
      <c r="AM35" s="20">
        <f t="shared" si="31"/>
        <v>118800</v>
      </c>
      <c r="AN35" s="20">
        <f t="shared" si="31"/>
        <v>193050</v>
      </c>
      <c r="AO35" s="20">
        <f t="shared" si="31"/>
        <v>223200</v>
      </c>
      <c r="AP35" s="20">
        <f t="shared" si="31"/>
        <v>351000</v>
      </c>
      <c r="AQ35" s="20">
        <f t="shared" si="31"/>
        <v>241650</v>
      </c>
      <c r="AR35" s="20">
        <f t="shared" si="31"/>
        <v>1216800</v>
      </c>
      <c r="AS35" s="20">
        <f t="shared" si="31"/>
        <v>46993153</v>
      </c>
      <c r="AT35" s="20">
        <f t="shared" si="31"/>
        <v>173404067</v>
      </c>
      <c r="AU35" s="20">
        <f t="shared" si="31"/>
        <v>105796644</v>
      </c>
      <c r="AV35" s="20">
        <f t="shared" si="31"/>
        <v>124683650</v>
      </c>
      <c r="AW35" s="20">
        <f t="shared" si="31"/>
        <v>68746455</v>
      </c>
      <c r="AX35" s="20">
        <f t="shared" si="31"/>
        <v>33117183</v>
      </c>
      <c r="AY35" s="20">
        <f t="shared" si="31"/>
        <v>552741152</v>
      </c>
      <c r="AZ35" s="20">
        <f t="shared" si="31"/>
        <v>9978099</v>
      </c>
      <c r="BA35" s="20">
        <f t="shared" si="31"/>
        <v>65989475</v>
      </c>
      <c r="BB35" s="20">
        <f t="shared" si="31"/>
        <v>37417842</v>
      </c>
      <c r="BC35" s="20">
        <f t="shared" si="31"/>
        <v>46276848</v>
      </c>
      <c r="BD35" s="20">
        <f t="shared" si="31"/>
        <v>28887075</v>
      </c>
      <c r="BE35" s="20">
        <f t="shared" si="31"/>
        <v>9848745</v>
      </c>
      <c r="BF35" s="20">
        <f t="shared" si="31"/>
        <v>198398084</v>
      </c>
      <c r="BG35" s="20">
        <f t="shared" si="31"/>
        <v>13519242</v>
      </c>
      <c r="BH35" s="20">
        <f t="shared" si="31"/>
        <v>29917062</v>
      </c>
      <c r="BI35" s="20">
        <f t="shared" si="31"/>
        <v>18533898</v>
      </c>
      <c r="BJ35" s="20">
        <f t="shared" si="31"/>
        <v>23798133</v>
      </c>
      <c r="BK35" s="20">
        <f t="shared" si="31"/>
        <v>16905150</v>
      </c>
      <c r="BL35" s="20">
        <f t="shared" si="31"/>
        <v>14580198</v>
      </c>
      <c r="BM35" s="20">
        <f t="shared" si="31"/>
        <v>117253683</v>
      </c>
      <c r="BN35" s="20">
        <f t="shared" si="31"/>
        <v>729117</v>
      </c>
      <c r="BO35" s="20">
        <f aca="true" t="shared" si="32" ref="BO35:DZ35">+BO34</f>
        <v>24747250</v>
      </c>
      <c r="BP35" s="20">
        <f t="shared" si="32"/>
        <v>33263181</v>
      </c>
      <c r="BQ35" s="20">
        <f t="shared" si="32"/>
        <v>57844491</v>
      </c>
      <c r="BR35" s="20">
        <f t="shared" si="32"/>
        <v>51987735</v>
      </c>
      <c r="BS35" s="20">
        <f t="shared" si="32"/>
        <v>47554704</v>
      </c>
      <c r="BT35" s="20">
        <f t="shared" si="32"/>
        <v>216126478</v>
      </c>
      <c r="BU35" s="20">
        <f t="shared" si="32"/>
        <v>580662</v>
      </c>
      <c r="BV35" s="20">
        <f t="shared" si="32"/>
        <v>16322602</v>
      </c>
      <c r="BW35" s="20">
        <f t="shared" si="32"/>
        <v>23667912</v>
      </c>
      <c r="BX35" s="20">
        <f t="shared" si="32"/>
        <v>38669010</v>
      </c>
      <c r="BY35" s="20">
        <f t="shared" si="32"/>
        <v>33910281</v>
      </c>
      <c r="BZ35" s="20">
        <f t="shared" si="32"/>
        <v>32414364</v>
      </c>
      <c r="CA35" s="20">
        <f t="shared" si="32"/>
        <v>145564831</v>
      </c>
      <c r="CB35" s="20">
        <f t="shared" si="32"/>
        <v>148455</v>
      </c>
      <c r="CC35" s="20">
        <f t="shared" si="32"/>
        <v>6732468</v>
      </c>
      <c r="CD35" s="20">
        <f t="shared" si="32"/>
        <v>7398765</v>
      </c>
      <c r="CE35" s="20">
        <f t="shared" si="32"/>
        <v>14692176</v>
      </c>
      <c r="CF35" s="20">
        <f t="shared" si="32"/>
        <v>15949926</v>
      </c>
      <c r="CG35" s="20">
        <f t="shared" si="32"/>
        <v>11600658</v>
      </c>
      <c r="CH35" s="20">
        <f t="shared" si="32"/>
        <v>56522448</v>
      </c>
      <c r="CI35" s="20">
        <f t="shared" si="32"/>
        <v>0</v>
      </c>
      <c r="CJ35" s="20">
        <f t="shared" si="32"/>
        <v>1692180</v>
      </c>
      <c r="CK35" s="20">
        <f t="shared" si="32"/>
        <v>2196504</v>
      </c>
      <c r="CL35" s="20">
        <f t="shared" si="32"/>
        <v>4483305</v>
      </c>
      <c r="CM35" s="20">
        <f t="shared" si="32"/>
        <v>2127528</v>
      </c>
      <c r="CN35" s="20">
        <f t="shared" si="32"/>
        <v>3539682</v>
      </c>
      <c r="CO35" s="20">
        <f t="shared" si="32"/>
        <v>14039199</v>
      </c>
      <c r="CP35" s="20">
        <f t="shared" si="32"/>
        <v>31328029</v>
      </c>
      <c r="CQ35" s="20">
        <f t="shared" si="32"/>
        <v>96974627</v>
      </c>
      <c r="CR35" s="20">
        <f t="shared" si="32"/>
        <v>70667353</v>
      </c>
      <c r="CS35" s="20">
        <f t="shared" si="32"/>
        <v>64577626</v>
      </c>
      <c r="CT35" s="20">
        <f t="shared" si="32"/>
        <v>29921394</v>
      </c>
      <c r="CU35" s="20">
        <f t="shared" si="32"/>
        <v>9489763</v>
      </c>
      <c r="CV35" s="20">
        <f t="shared" si="32"/>
        <v>302958792</v>
      </c>
      <c r="CW35" s="20">
        <f t="shared" si="32"/>
        <v>94500</v>
      </c>
      <c r="CX35" s="20">
        <f t="shared" si="32"/>
        <v>389520</v>
      </c>
      <c r="CY35" s="20">
        <f t="shared" si="32"/>
        <v>316440</v>
      </c>
      <c r="CZ35" s="20">
        <f t="shared" si="32"/>
        <v>193770</v>
      </c>
      <c r="DA35" s="20">
        <f t="shared" si="32"/>
        <v>227790</v>
      </c>
      <c r="DB35" s="20">
        <f t="shared" si="32"/>
        <v>383400</v>
      </c>
      <c r="DC35" s="20">
        <f t="shared" si="32"/>
        <v>1605420</v>
      </c>
      <c r="DD35" s="20">
        <f t="shared" si="32"/>
        <v>34913133</v>
      </c>
      <c r="DE35" s="20">
        <f t="shared" si="32"/>
        <v>38558241</v>
      </c>
      <c r="DF35" s="20">
        <f t="shared" si="32"/>
        <v>40444074</v>
      </c>
      <c r="DG35" s="20">
        <f t="shared" si="32"/>
        <v>13329117</v>
      </c>
      <c r="DH35" s="20">
        <f t="shared" si="32"/>
        <v>0</v>
      </c>
      <c r="DI35" s="20">
        <f t="shared" si="32"/>
        <v>127244565</v>
      </c>
      <c r="DJ35" s="20">
        <f t="shared" si="32"/>
        <v>565440</v>
      </c>
      <c r="DK35" s="20">
        <f t="shared" si="32"/>
        <v>4198941</v>
      </c>
      <c r="DL35" s="20">
        <f t="shared" si="32"/>
        <v>5539002</v>
      </c>
      <c r="DM35" s="20">
        <f t="shared" si="32"/>
        <v>196704</v>
      </c>
      <c r="DN35" s="20">
        <f t="shared" si="32"/>
        <v>3325617</v>
      </c>
      <c r="DO35" s="20">
        <f t="shared" si="32"/>
        <v>0</v>
      </c>
      <c r="DP35" s="20">
        <f t="shared" si="32"/>
        <v>13825704</v>
      </c>
      <c r="DQ35" s="20">
        <f t="shared" si="32"/>
        <v>30668089</v>
      </c>
      <c r="DR35" s="20">
        <f t="shared" si="32"/>
        <v>57473033</v>
      </c>
      <c r="DS35" s="20">
        <f t="shared" si="32"/>
        <v>26253670</v>
      </c>
      <c r="DT35" s="20">
        <f t="shared" si="32"/>
        <v>23743078</v>
      </c>
      <c r="DU35" s="20">
        <f t="shared" si="32"/>
        <v>13038870</v>
      </c>
      <c r="DV35" s="20">
        <f t="shared" si="32"/>
        <v>9106363</v>
      </c>
      <c r="DW35" s="20">
        <f t="shared" si="32"/>
        <v>160283103</v>
      </c>
      <c r="DX35" s="20">
        <f t="shared" si="32"/>
        <v>840013</v>
      </c>
      <c r="DY35" s="20">
        <f t="shared" si="32"/>
        <v>2471272</v>
      </c>
      <c r="DZ35" s="20">
        <f t="shared" si="32"/>
        <v>1271228</v>
      </c>
      <c r="EA35" s="20">
        <f aca="true" t="shared" si="33" ref="EA35:GL35">+EA34</f>
        <v>1627840</v>
      </c>
      <c r="EB35" s="20">
        <f t="shared" si="33"/>
        <v>559521</v>
      </c>
      <c r="EC35" s="20">
        <f t="shared" si="33"/>
        <v>420146</v>
      </c>
      <c r="ED35" s="20">
        <f t="shared" si="33"/>
        <v>7190020</v>
      </c>
      <c r="EE35" s="20">
        <f t="shared" si="33"/>
        <v>4392591</v>
      </c>
      <c r="EF35" s="20">
        <f t="shared" si="33"/>
        <v>5541957</v>
      </c>
      <c r="EG35" s="20">
        <f t="shared" si="33"/>
        <v>3713928</v>
      </c>
      <c r="EH35" s="20">
        <f t="shared" si="33"/>
        <v>2333165</v>
      </c>
      <c r="EI35" s="20">
        <f t="shared" si="33"/>
        <v>1318160</v>
      </c>
      <c r="EJ35" s="20">
        <f t="shared" si="33"/>
        <v>631319</v>
      </c>
      <c r="EK35" s="20">
        <f t="shared" si="33"/>
        <v>17931120</v>
      </c>
      <c r="EL35" s="20">
        <f t="shared" si="33"/>
        <v>0</v>
      </c>
      <c r="EM35" s="20">
        <f t="shared" si="33"/>
        <v>0</v>
      </c>
      <c r="EN35" s="20">
        <f t="shared" si="33"/>
        <v>217901132</v>
      </c>
      <c r="EO35" s="20">
        <f t="shared" si="33"/>
        <v>353753622</v>
      </c>
      <c r="EP35" s="20">
        <f t="shared" si="33"/>
        <v>451240715</v>
      </c>
      <c r="EQ35" s="20">
        <f t="shared" si="33"/>
        <v>577397128</v>
      </c>
      <c r="ER35" s="20">
        <f t="shared" si="33"/>
        <v>561632247</v>
      </c>
      <c r="ES35" s="20">
        <f t="shared" si="33"/>
        <v>2161924844</v>
      </c>
      <c r="ET35" s="20">
        <f t="shared" si="33"/>
        <v>0</v>
      </c>
      <c r="EU35" s="20">
        <f t="shared" si="33"/>
        <v>0</v>
      </c>
      <c r="EV35" s="20">
        <f t="shared" si="33"/>
        <v>84110428</v>
      </c>
      <c r="EW35" s="20">
        <f t="shared" si="33"/>
        <v>122504068</v>
      </c>
      <c r="EX35" s="20">
        <f t="shared" si="33"/>
        <v>216197285</v>
      </c>
      <c r="EY35" s="20">
        <f t="shared" si="33"/>
        <v>303790447</v>
      </c>
      <c r="EZ35" s="20">
        <f t="shared" si="33"/>
        <v>297243562</v>
      </c>
      <c r="FA35" s="20">
        <f t="shared" si="33"/>
        <v>1023845790</v>
      </c>
      <c r="FB35" s="20">
        <f t="shared" si="33"/>
        <v>132113804</v>
      </c>
      <c r="FC35" s="20">
        <f t="shared" si="33"/>
        <v>223289825</v>
      </c>
      <c r="FD35" s="20">
        <f t="shared" si="33"/>
        <v>202528443</v>
      </c>
      <c r="FE35" s="20">
        <f t="shared" si="33"/>
        <v>218673955</v>
      </c>
      <c r="FF35" s="20">
        <f t="shared" si="33"/>
        <v>136673926</v>
      </c>
      <c r="FG35" s="20">
        <f t="shared" si="33"/>
        <v>913279953</v>
      </c>
      <c r="FH35" s="20">
        <f t="shared" si="33"/>
        <v>1676900</v>
      </c>
      <c r="FI35" s="20">
        <f t="shared" si="33"/>
        <v>7959729</v>
      </c>
      <c r="FJ35" s="20">
        <f t="shared" si="33"/>
        <v>32514987</v>
      </c>
      <c r="FK35" s="20">
        <f t="shared" si="33"/>
        <v>54932726</v>
      </c>
      <c r="FL35" s="20">
        <f t="shared" si="33"/>
        <v>127714759</v>
      </c>
      <c r="FM35" s="20">
        <f t="shared" si="33"/>
        <v>224799101</v>
      </c>
      <c r="FN35" s="20">
        <f t="shared" si="33"/>
        <v>0</v>
      </c>
      <c r="FO35" s="20">
        <f t="shared" si="33"/>
        <v>0</v>
      </c>
      <c r="FP35" s="20">
        <f t="shared" si="33"/>
        <v>24813020</v>
      </c>
      <c r="FQ35" s="20">
        <f t="shared" si="33"/>
        <v>34383030</v>
      </c>
      <c r="FR35" s="20">
        <f t="shared" si="33"/>
        <v>43268650</v>
      </c>
      <c r="FS35" s="20">
        <f t="shared" si="33"/>
        <v>51133870</v>
      </c>
      <c r="FT35" s="20">
        <f t="shared" si="33"/>
        <v>48782610</v>
      </c>
      <c r="FU35" s="20">
        <f t="shared" si="33"/>
        <v>202381180</v>
      </c>
      <c r="FV35" s="20">
        <f t="shared" si="33"/>
        <v>0</v>
      </c>
      <c r="FW35" s="20">
        <f t="shared" si="33"/>
        <v>0</v>
      </c>
      <c r="FX35" s="20">
        <f t="shared" si="33"/>
        <v>11229460</v>
      </c>
      <c r="FY35" s="20">
        <f t="shared" si="33"/>
        <v>13066450</v>
      </c>
      <c r="FZ35" s="20">
        <f t="shared" si="33"/>
        <v>24061020</v>
      </c>
      <c r="GA35" s="20">
        <f t="shared" si="33"/>
        <v>29803170</v>
      </c>
      <c r="GB35" s="20">
        <f t="shared" si="33"/>
        <v>28718640</v>
      </c>
      <c r="GC35" s="20">
        <f t="shared" si="33"/>
        <v>106878740</v>
      </c>
      <c r="GD35" s="20">
        <f t="shared" si="33"/>
        <v>13385810</v>
      </c>
      <c r="GE35" s="20">
        <f t="shared" si="33"/>
        <v>20683580</v>
      </c>
      <c r="GF35" s="20">
        <f t="shared" si="33"/>
        <v>16640300</v>
      </c>
      <c r="GG35" s="20">
        <f t="shared" si="33"/>
        <v>17630010</v>
      </c>
      <c r="GH35" s="20">
        <f t="shared" si="33"/>
        <v>10396680</v>
      </c>
      <c r="GI35" s="20">
        <f t="shared" si="33"/>
        <v>78736380</v>
      </c>
      <c r="GJ35" s="20">
        <f t="shared" si="33"/>
        <v>197750</v>
      </c>
      <c r="GK35" s="20">
        <f t="shared" si="33"/>
        <v>633000</v>
      </c>
      <c r="GL35" s="20">
        <f t="shared" si="33"/>
        <v>2567330</v>
      </c>
      <c r="GM35" s="20">
        <f aca="true" t="shared" si="34" ref="GM35:GW35">+GM34</f>
        <v>3700690</v>
      </c>
      <c r="GN35" s="20">
        <f t="shared" si="34"/>
        <v>9667290</v>
      </c>
      <c r="GO35" s="20">
        <f t="shared" si="34"/>
        <v>16766060</v>
      </c>
      <c r="GP35" s="20">
        <f t="shared" si="34"/>
        <v>0</v>
      </c>
      <c r="GQ35" s="20">
        <f t="shared" si="34"/>
        <v>138188917</v>
      </c>
      <c r="GR35" s="20">
        <f t="shared" si="34"/>
        <v>717458081</v>
      </c>
      <c r="GS35" s="20">
        <f t="shared" si="34"/>
        <v>687692457</v>
      </c>
      <c r="GT35" s="20">
        <f t="shared" si="34"/>
        <v>840231201</v>
      </c>
      <c r="GU35" s="20">
        <f t="shared" si="34"/>
        <v>834445728</v>
      </c>
      <c r="GV35" s="20">
        <f t="shared" si="34"/>
        <v>736618431</v>
      </c>
      <c r="GW35" s="20">
        <f t="shared" si="34"/>
        <v>3954634815</v>
      </c>
    </row>
    <row r="36" spans="1:205" ht="18" customHeight="1">
      <c r="A36" s="11">
        <v>18</v>
      </c>
      <c r="B36" s="11" t="s">
        <v>1</v>
      </c>
      <c r="C36" s="16">
        <v>75953951</v>
      </c>
      <c r="D36" s="16">
        <v>317996532</v>
      </c>
      <c r="E36" s="16">
        <v>180673972</v>
      </c>
      <c r="F36" s="16">
        <v>204460393</v>
      </c>
      <c r="G36" s="16">
        <v>130314960</v>
      </c>
      <c r="H36" s="16">
        <v>117518583</v>
      </c>
      <c r="I36" s="16">
        <v>1026918391</v>
      </c>
      <c r="J36" s="16">
        <v>56490273</v>
      </c>
      <c r="K36" s="16">
        <v>245808728</v>
      </c>
      <c r="L36" s="16">
        <v>121019940</v>
      </c>
      <c r="M36" s="16">
        <v>138168178</v>
      </c>
      <c r="N36" s="16">
        <v>90910110</v>
      </c>
      <c r="O36" s="16">
        <v>88912534</v>
      </c>
      <c r="P36" s="16">
        <v>741309763</v>
      </c>
      <c r="Q36" s="16">
        <v>12272112</v>
      </c>
      <c r="R36" s="16">
        <v>37697418</v>
      </c>
      <c r="S36" s="16">
        <v>18099243</v>
      </c>
      <c r="T36" s="16">
        <v>26613032</v>
      </c>
      <c r="U36" s="16">
        <v>18710716</v>
      </c>
      <c r="V36" s="16">
        <v>27166203</v>
      </c>
      <c r="W36" s="16">
        <v>140558724</v>
      </c>
      <c r="X36" s="16">
        <v>0</v>
      </c>
      <c r="Y36" s="16">
        <v>3116250</v>
      </c>
      <c r="Z36" s="16">
        <v>1324125</v>
      </c>
      <c r="AA36" s="16">
        <v>4703409</v>
      </c>
      <c r="AB36" s="16">
        <v>9091731</v>
      </c>
      <c r="AC36" s="16">
        <v>9636232</v>
      </c>
      <c r="AD36" s="16">
        <v>27871747</v>
      </c>
      <c r="AE36" s="16">
        <v>953136</v>
      </c>
      <c r="AF36" s="16">
        <v>7174125</v>
      </c>
      <c r="AG36" s="16">
        <v>6053661</v>
      </c>
      <c r="AH36" s="16">
        <v>4519764</v>
      </c>
      <c r="AI36" s="16">
        <v>8180573</v>
      </c>
      <c r="AJ36" s="16">
        <v>15041682</v>
      </c>
      <c r="AK36" s="16">
        <v>41922941</v>
      </c>
      <c r="AL36" s="16">
        <v>173250</v>
      </c>
      <c r="AM36" s="16">
        <v>396000</v>
      </c>
      <c r="AN36" s="16">
        <v>217800</v>
      </c>
      <c r="AO36" s="16">
        <v>335250</v>
      </c>
      <c r="AP36" s="16">
        <v>436788</v>
      </c>
      <c r="AQ36" s="16">
        <v>84150</v>
      </c>
      <c r="AR36" s="16">
        <v>1643238</v>
      </c>
      <c r="AS36" s="16">
        <v>35664498</v>
      </c>
      <c r="AT36" s="16">
        <v>146656557</v>
      </c>
      <c r="AU36" s="16">
        <v>65515212</v>
      </c>
      <c r="AV36" s="16">
        <v>79265828</v>
      </c>
      <c r="AW36" s="16">
        <v>33485121</v>
      </c>
      <c r="AX36" s="16">
        <v>18771561</v>
      </c>
      <c r="AY36" s="16">
        <v>379358777</v>
      </c>
      <c r="AZ36" s="16">
        <v>4002030</v>
      </c>
      <c r="BA36" s="16">
        <v>35150255</v>
      </c>
      <c r="BB36" s="16">
        <v>19646307</v>
      </c>
      <c r="BC36" s="16">
        <v>10421793</v>
      </c>
      <c r="BD36" s="16">
        <v>8708769</v>
      </c>
      <c r="BE36" s="16">
        <v>4791429</v>
      </c>
      <c r="BF36" s="16">
        <v>82720583</v>
      </c>
      <c r="BG36" s="16">
        <v>3425247</v>
      </c>
      <c r="BH36" s="16">
        <v>15618123</v>
      </c>
      <c r="BI36" s="16">
        <v>10163592</v>
      </c>
      <c r="BJ36" s="16">
        <v>12309102</v>
      </c>
      <c r="BK36" s="16">
        <v>12296412</v>
      </c>
      <c r="BL36" s="16">
        <v>13421277</v>
      </c>
      <c r="BM36" s="16">
        <v>67233753</v>
      </c>
      <c r="BN36" s="16">
        <v>1077741</v>
      </c>
      <c r="BO36" s="16">
        <v>23272677</v>
      </c>
      <c r="BP36" s="16">
        <v>27523890</v>
      </c>
      <c r="BQ36" s="16">
        <v>43924716</v>
      </c>
      <c r="BR36" s="16">
        <v>28157077</v>
      </c>
      <c r="BS36" s="16">
        <v>21855474</v>
      </c>
      <c r="BT36" s="16">
        <v>145811575</v>
      </c>
      <c r="BU36" s="16">
        <v>986535</v>
      </c>
      <c r="BV36" s="16">
        <v>20886615</v>
      </c>
      <c r="BW36" s="16">
        <v>24230727</v>
      </c>
      <c r="BX36" s="16">
        <v>40862970</v>
      </c>
      <c r="BY36" s="16">
        <v>26493526</v>
      </c>
      <c r="BZ36" s="16">
        <v>15361524</v>
      </c>
      <c r="CA36" s="16">
        <v>128821897</v>
      </c>
      <c r="CB36" s="16">
        <v>91206</v>
      </c>
      <c r="CC36" s="16">
        <v>2386062</v>
      </c>
      <c r="CD36" s="16">
        <v>3154869</v>
      </c>
      <c r="CE36" s="16">
        <v>2267298</v>
      </c>
      <c r="CF36" s="16">
        <v>803079</v>
      </c>
      <c r="CG36" s="16">
        <v>1798848</v>
      </c>
      <c r="CH36" s="16">
        <v>10501362</v>
      </c>
      <c r="CI36" s="16">
        <v>0</v>
      </c>
      <c r="CJ36" s="16">
        <v>0</v>
      </c>
      <c r="CK36" s="16">
        <v>138294</v>
      </c>
      <c r="CL36" s="16">
        <v>794448</v>
      </c>
      <c r="CM36" s="16">
        <v>860472</v>
      </c>
      <c r="CN36" s="16">
        <v>4695102</v>
      </c>
      <c r="CO36" s="16">
        <v>6488316</v>
      </c>
      <c r="CP36" s="16">
        <v>16302300</v>
      </c>
      <c r="CQ36" s="16">
        <v>44904402</v>
      </c>
      <c r="CR36" s="16">
        <v>30281675</v>
      </c>
      <c r="CS36" s="16">
        <v>20542420</v>
      </c>
      <c r="CT36" s="16">
        <v>10140958</v>
      </c>
      <c r="CU36" s="16">
        <v>6385730</v>
      </c>
      <c r="CV36" s="16">
        <v>128557485</v>
      </c>
      <c r="CW36" s="16">
        <v>0</v>
      </c>
      <c r="CX36" s="16">
        <v>196920</v>
      </c>
      <c r="CY36" s="16">
        <v>457740</v>
      </c>
      <c r="CZ36" s="16">
        <v>521640</v>
      </c>
      <c r="DA36" s="16">
        <v>789660</v>
      </c>
      <c r="DB36" s="16">
        <v>1138680</v>
      </c>
      <c r="DC36" s="16">
        <v>3104640</v>
      </c>
      <c r="DD36" s="16">
        <v>9629082</v>
      </c>
      <c r="DE36" s="16">
        <v>13702770</v>
      </c>
      <c r="DF36" s="16">
        <v>7948980</v>
      </c>
      <c r="DG36" s="16">
        <v>2750490</v>
      </c>
      <c r="DH36" s="16">
        <v>0</v>
      </c>
      <c r="DI36" s="16">
        <v>34031322</v>
      </c>
      <c r="DJ36" s="16">
        <v>0</v>
      </c>
      <c r="DK36" s="16">
        <v>0</v>
      </c>
      <c r="DL36" s="16">
        <v>2877665</v>
      </c>
      <c r="DM36" s="16">
        <v>362673</v>
      </c>
      <c r="DN36" s="16">
        <v>-137484</v>
      </c>
      <c r="DO36" s="16">
        <v>0</v>
      </c>
      <c r="DP36" s="16">
        <v>3102854</v>
      </c>
      <c r="DQ36" s="16">
        <v>16302300</v>
      </c>
      <c r="DR36" s="16">
        <v>35078400</v>
      </c>
      <c r="DS36" s="16">
        <v>13243500</v>
      </c>
      <c r="DT36" s="16">
        <v>11709127</v>
      </c>
      <c r="DU36" s="16">
        <v>6738292</v>
      </c>
      <c r="DV36" s="16">
        <v>5247050</v>
      </c>
      <c r="DW36" s="16">
        <v>88318669</v>
      </c>
      <c r="DX36" s="16">
        <v>153902</v>
      </c>
      <c r="DY36" s="16">
        <v>965966</v>
      </c>
      <c r="DZ36" s="16">
        <v>462049</v>
      </c>
      <c r="EA36" s="16">
        <v>501469</v>
      </c>
      <c r="EB36" s="16">
        <v>429655</v>
      </c>
      <c r="EC36" s="16">
        <v>169915</v>
      </c>
      <c r="ED36" s="16">
        <v>2682956</v>
      </c>
      <c r="EE36" s="16">
        <v>1929735</v>
      </c>
      <c r="EF36" s="16">
        <v>3044759</v>
      </c>
      <c r="EG36" s="16">
        <v>1386418</v>
      </c>
      <c r="EH36" s="16">
        <v>1323610</v>
      </c>
      <c r="EI36" s="16">
        <v>677160</v>
      </c>
      <c r="EJ36" s="16">
        <v>194930</v>
      </c>
      <c r="EK36" s="16">
        <v>8556612</v>
      </c>
      <c r="EL36" s="16">
        <v>0</v>
      </c>
      <c r="EM36" s="16">
        <v>0</v>
      </c>
      <c r="EN36" s="16">
        <v>113605774</v>
      </c>
      <c r="EO36" s="16">
        <v>123555117</v>
      </c>
      <c r="EP36" s="16">
        <v>205034855</v>
      </c>
      <c r="EQ36" s="16">
        <v>295727839</v>
      </c>
      <c r="ER36" s="16">
        <v>312909376</v>
      </c>
      <c r="ES36" s="16">
        <v>1050832961</v>
      </c>
      <c r="ET36" s="16">
        <v>0</v>
      </c>
      <c r="EU36" s="16">
        <v>0</v>
      </c>
      <c r="EV36" s="16">
        <v>60354787</v>
      </c>
      <c r="EW36" s="16">
        <v>68973267</v>
      </c>
      <c r="EX36" s="16">
        <v>103843581</v>
      </c>
      <c r="EY36" s="16">
        <v>179292289</v>
      </c>
      <c r="EZ36" s="16">
        <v>164882431</v>
      </c>
      <c r="FA36" s="16">
        <v>577346355</v>
      </c>
      <c r="FB36" s="16">
        <v>53250987</v>
      </c>
      <c r="FC36" s="16">
        <v>47675981</v>
      </c>
      <c r="FD36" s="16">
        <v>89002550</v>
      </c>
      <c r="FE36" s="16">
        <v>97398318</v>
      </c>
      <c r="FF36" s="16">
        <v>40036444</v>
      </c>
      <c r="FG36" s="16">
        <v>327364280</v>
      </c>
      <c r="FH36" s="16">
        <v>0</v>
      </c>
      <c r="FI36" s="16">
        <v>6905869</v>
      </c>
      <c r="FJ36" s="16">
        <v>12188724</v>
      </c>
      <c r="FK36" s="16">
        <v>19037232</v>
      </c>
      <c r="FL36" s="16">
        <v>107990501</v>
      </c>
      <c r="FM36" s="16">
        <v>146122326</v>
      </c>
      <c r="FN36" s="16">
        <v>0</v>
      </c>
      <c r="FO36" s="16">
        <v>0</v>
      </c>
      <c r="FP36" s="16">
        <v>12493720</v>
      </c>
      <c r="FQ36" s="16">
        <v>12516780</v>
      </c>
      <c r="FR36" s="16">
        <v>19988550</v>
      </c>
      <c r="FS36" s="16">
        <v>25114250</v>
      </c>
      <c r="FT36" s="16">
        <v>27650760</v>
      </c>
      <c r="FU36" s="16">
        <v>97764060</v>
      </c>
      <c r="FV36" s="16">
        <v>0</v>
      </c>
      <c r="FW36" s="16">
        <v>0</v>
      </c>
      <c r="FX36" s="16">
        <v>7551520</v>
      </c>
      <c r="FY36" s="16">
        <v>8290560</v>
      </c>
      <c r="FZ36" s="16">
        <v>11510260</v>
      </c>
      <c r="GA36" s="16">
        <v>17335660</v>
      </c>
      <c r="GB36" s="16">
        <v>16875680</v>
      </c>
      <c r="GC36" s="16">
        <v>61563680</v>
      </c>
      <c r="GD36" s="16">
        <v>4942200</v>
      </c>
      <c r="GE36" s="16">
        <v>3585260</v>
      </c>
      <c r="GF36" s="16">
        <v>7348910</v>
      </c>
      <c r="GG36" s="16">
        <v>6673260</v>
      </c>
      <c r="GH36" s="16">
        <v>2899420</v>
      </c>
      <c r="GI36" s="16">
        <v>25449050</v>
      </c>
      <c r="GJ36" s="16">
        <v>0</v>
      </c>
      <c r="GK36" s="16">
        <v>640960</v>
      </c>
      <c r="GL36" s="16">
        <v>1129380</v>
      </c>
      <c r="GM36" s="16">
        <v>1105330</v>
      </c>
      <c r="GN36" s="16">
        <v>7875660</v>
      </c>
      <c r="GO36" s="16">
        <v>10751330</v>
      </c>
      <c r="GP36" s="16">
        <v>0</v>
      </c>
      <c r="GQ36" s="16">
        <v>75953951</v>
      </c>
      <c r="GR36" s="16">
        <v>431602306</v>
      </c>
      <c r="GS36" s="16">
        <v>304229089</v>
      </c>
      <c r="GT36" s="16">
        <v>409495248</v>
      </c>
      <c r="GU36" s="16">
        <v>426042799</v>
      </c>
      <c r="GV36" s="16">
        <v>430427959</v>
      </c>
      <c r="GW36" s="16">
        <v>2077751352</v>
      </c>
    </row>
    <row r="37" spans="1:205" ht="18" customHeight="1">
      <c r="A37" s="12">
        <v>19</v>
      </c>
      <c r="B37" s="12" t="s">
        <v>21</v>
      </c>
      <c r="C37" s="19">
        <v>622235</v>
      </c>
      <c r="D37" s="19">
        <v>10100287</v>
      </c>
      <c r="E37" s="19">
        <v>13284104</v>
      </c>
      <c r="F37" s="19">
        <v>10001343</v>
      </c>
      <c r="G37" s="19">
        <v>7309607</v>
      </c>
      <c r="H37" s="19">
        <v>8907399</v>
      </c>
      <c r="I37" s="19">
        <v>50224975</v>
      </c>
      <c r="J37" s="19">
        <v>503235</v>
      </c>
      <c r="K37" s="19">
        <v>7881534</v>
      </c>
      <c r="L37" s="19">
        <v>9980559</v>
      </c>
      <c r="M37" s="19">
        <v>4597740</v>
      </c>
      <c r="N37" s="19">
        <v>5819886</v>
      </c>
      <c r="O37" s="19">
        <v>7553025</v>
      </c>
      <c r="P37" s="19">
        <v>36335979</v>
      </c>
      <c r="Q37" s="19">
        <v>61965</v>
      </c>
      <c r="R37" s="19">
        <v>2541303</v>
      </c>
      <c r="S37" s="19">
        <v>2091978</v>
      </c>
      <c r="T37" s="19">
        <v>859635</v>
      </c>
      <c r="U37" s="19">
        <v>2475756</v>
      </c>
      <c r="V37" s="19">
        <v>2574819</v>
      </c>
      <c r="W37" s="19">
        <v>10605456</v>
      </c>
      <c r="X37" s="19">
        <v>0</v>
      </c>
      <c r="Y37" s="19">
        <v>0</v>
      </c>
      <c r="Z37" s="19">
        <v>0</v>
      </c>
      <c r="AA37" s="19">
        <v>472500</v>
      </c>
      <c r="AB37" s="19">
        <v>686250</v>
      </c>
      <c r="AC37" s="19">
        <v>776250</v>
      </c>
      <c r="AD37" s="19">
        <v>1935000</v>
      </c>
      <c r="AE37" s="19">
        <v>112563</v>
      </c>
      <c r="AF37" s="19">
        <v>552951</v>
      </c>
      <c r="AG37" s="19">
        <v>1816515</v>
      </c>
      <c r="AH37" s="19">
        <v>30807</v>
      </c>
      <c r="AI37" s="19">
        <v>591453</v>
      </c>
      <c r="AJ37" s="19">
        <v>1607850</v>
      </c>
      <c r="AK37" s="19">
        <v>4712139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328707</v>
      </c>
      <c r="AT37" s="19">
        <v>4176927</v>
      </c>
      <c r="AU37" s="19">
        <v>3954771</v>
      </c>
      <c r="AV37" s="19">
        <v>2608929</v>
      </c>
      <c r="AW37" s="19">
        <v>1237977</v>
      </c>
      <c r="AX37" s="19">
        <v>1053468</v>
      </c>
      <c r="AY37" s="19">
        <v>13360779</v>
      </c>
      <c r="AZ37" s="19">
        <v>0</v>
      </c>
      <c r="BA37" s="19">
        <v>48078</v>
      </c>
      <c r="BB37" s="19">
        <v>1353420</v>
      </c>
      <c r="BC37" s="19">
        <v>109494</v>
      </c>
      <c r="BD37" s="19">
        <v>240300</v>
      </c>
      <c r="BE37" s="19">
        <v>356238</v>
      </c>
      <c r="BF37" s="19">
        <v>2107530</v>
      </c>
      <c r="BG37" s="19">
        <v>0</v>
      </c>
      <c r="BH37" s="19">
        <v>562275</v>
      </c>
      <c r="BI37" s="19">
        <v>763875</v>
      </c>
      <c r="BJ37" s="19">
        <v>516375</v>
      </c>
      <c r="BK37" s="19">
        <v>588150</v>
      </c>
      <c r="BL37" s="19">
        <v>1184400</v>
      </c>
      <c r="BM37" s="19">
        <v>3615075</v>
      </c>
      <c r="BN37" s="19">
        <v>0</v>
      </c>
      <c r="BO37" s="19">
        <v>43848</v>
      </c>
      <c r="BP37" s="19">
        <v>1389012</v>
      </c>
      <c r="BQ37" s="19">
        <v>4277178</v>
      </c>
      <c r="BR37" s="19">
        <v>1013652</v>
      </c>
      <c r="BS37" s="19">
        <v>723294</v>
      </c>
      <c r="BT37" s="19">
        <v>7446984</v>
      </c>
      <c r="BU37" s="19">
        <v>0</v>
      </c>
      <c r="BV37" s="19">
        <v>0</v>
      </c>
      <c r="BW37" s="19">
        <v>1389012</v>
      </c>
      <c r="BX37" s="19">
        <v>4277178</v>
      </c>
      <c r="BY37" s="19">
        <v>1013652</v>
      </c>
      <c r="BZ37" s="19">
        <v>295038</v>
      </c>
      <c r="CA37" s="19">
        <v>6974880</v>
      </c>
      <c r="CB37" s="19">
        <v>0</v>
      </c>
      <c r="CC37" s="19">
        <v>43848</v>
      </c>
      <c r="CD37" s="19">
        <v>0</v>
      </c>
      <c r="CE37" s="19">
        <v>0</v>
      </c>
      <c r="CF37" s="19">
        <v>0</v>
      </c>
      <c r="CG37" s="19">
        <v>428256</v>
      </c>
      <c r="CH37" s="19">
        <v>472104</v>
      </c>
      <c r="CI37" s="19">
        <v>0</v>
      </c>
      <c r="CJ37" s="19">
        <v>0</v>
      </c>
      <c r="CK37" s="19">
        <v>0</v>
      </c>
      <c r="CL37" s="19">
        <v>0</v>
      </c>
      <c r="CM37" s="19">
        <v>0</v>
      </c>
      <c r="CN37" s="19">
        <v>0</v>
      </c>
      <c r="CO37" s="19">
        <v>0</v>
      </c>
      <c r="CP37" s="19">
        <v>119000</v>
      </c>
      <c r="CQ37" s="19">
        <v>1531850</v>
      </c>
      <c r="CR37" s="19">
        <v>1533743</v>
      </c>
      <c r="CS37" s="19">
        <v>790500</v>
      </c>
      <c r="CT37" s="19">
        <v>460850</v>
      </c>
      <c r="CU37" s="19">
        <v>607950</v>
      </c>
      <c r="CV37" s="19">
        <v>5043893</v>
      </c>
      <c r="CW37" s="19">
        <v>0</v>
      </c>
      <c r="CX37" s="19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0</v>
      </c>
      <c r="DH37" s="19">
        <v>0</v>
      </c>
      <c r="DI37" s="19">
        <v>0</v>
      </c>
      <c r="DJ37" s="19">
        <v>0</v>
      </c>
      <c r="DK37" s="19">
        <v>0</v>
      </c>
      <c r="DL37" s="19">
        <v>0</v>
      </c>
      <c r="DM37" s="19">
        <v>0</v>
      </c>
      <c r="DN37" s="19">
        <v>0</v>
      </c>
      <c r="DO37" s="19">
        <v>0</v>
      </c>
      <c r="DP37" s="19">
        <v>0</v>
      </c>
      <c r="DQ37" s="19">
        <v>119000</v>
      </c>
      <c r="DR37" s="19">
        <v>1531850</v>
      </c>
      <c r="DS37" s="19">
        <v>1533743</v>
      </c>
      <c r="DT37" s="19">
        <v>790500</v>
      </c>
      <c r="DU37" s="19">
        <v>460850</v>
      </c>
      <c r="DV37" s="19">
        <v>607950</v>
      </c>
      <c r="DW37" s="19">
        <v>5043893</v>
      </c>
      <c r="DX37" s="19">
        <v>0</v>
      </c>
      <c r="DY37" s="19">
        <v>90559</v>
      </c>
      <c r="DZ37" s="19">
        <v>20790</v>
      </c>
      <c r="EA37" s="19">
        <v>0</v>
      </c>
      <c r="EB37" s="19">
        <v>15219</v>
      </c>
      <c r="EC37" s="19">
        <v>23130</v>
      </c>
      <c r="ED37" s="19">
        <v>149698</v>
      </c>
      <c r="EE37" s="19">
        <v>0</v>
      </c>
      <c r="EF37" s="19">
        <v>552496</v>
      </c>
      <c r="EG37" s="19">
        <v>360000</v>
      </c>
      <c r="EH37" s="19">
        <v>335925</v>
      </c>
      <c r="EI37" s="19">
        <v>0</v>
      </c>
      <c r="EJ37" s="19">
        <v>0</v>
      </c>
      <c r="EK37" s="19">
        <v>1248421</v>
      </c>
      <c r="EL37" s="19">
        <v>0</v>
      </c>
      <c r="EM37" s="19">
        <v>0</v>
      </c>
      <c r="EN37" s="19">
        <v>2772963</v>
      </c>
      <c r="EO37" s="19">
        <v>8667747</v>
      </c>
      <c r="EP37" s="19">
        <v>5731082</v>
      </c>
      <c r="EQ37" s="19">
        <v>18358594</v>
      </c>
      <c r="ER37" s="19">
        <v>23747002</v>
      </c>
      <c r="ES37" s="19">
        <v>59277388</v>
      </c>
      <c r="ET37" s="19">
        <v>0</v>
      </c>
      <c r="EU37" s="19">
        <v>0</v>
      </c>
      <c r="EV37" s="19">
        <v>1725903</v>
      </c>
      <c r="EW37" s="19">
        <v>3305308</v>
      </c>
      <c r="EX37" s="19">
        <v>2523348</v>
      </c>
      <c r="EY37" s="19">
        <v>1259158</v>
      </c>
      <c r="EZ37" s="19">
        <v>18894105</v>
      </c>
      <c r="FA37" s="19">
        <v>27707822</v>
      </c>
      <c r="FB37" s="19">
        <v>1047060</v>
      </c>
      <c r="FC37" s="19">
        <v>5362439</v>
      </c>
      <c r="FD37" s="19">
        <v>3207734</v>
      </c>
      <c r="FE37" s="19">
        <v>11790357</v>
      </c>
      <c r="FF37" s="19">
        <v>-156688</v>
      </c>
      <c r="FG37" s="19">
        <v>21250902</v>
      </c>
      <c r="FH37" s="19">
        <v>0</v>
      </c>
      <c r="FI37" s="19">
        <v>0</v>
      </c>
      <c r="FJ37" s="19">
        <v>0</v>
      </c>
      <c r="FK37" s="19">
        <v>5309079</v>
      </c>
      <c r="FL37" s="19">
        <v>5009585</v>
      </c>
      <c r="FM37" s="19">
        <v>10318664</v>
      </c>
      <c r="FN37" s="19">
        <v>0</v>
      </c>
      <c r="FO37" s="19">
        <v>0</v>
      </c>
      <c r="FP37" s="19">
        <v>149040</v>
      </c>
      <c r="FQ37" s="19">
        <v>835350</v>
      </c>
      <c r="FR37" s="19">
        <v>538280</v>
      </c>
      <c r="FS37" s="19">
        <v>1418380</v>
      </c>
      <c r="FT37" s="19">
        <v>2017400</v>
      </c>
      <c r="FU37" s="19">
        <v>4958450</v>
      </c>
      <c r="FV37" s="19">
        <v>0</v>
      </c>
      <c r="FW37" s="19">
        <v>0</v>
      </c>
      <c r="FX37" s="19">
        <v>149040</v>
      </c>
      <c r="FY37" s="19">
        <v>358440</v>
      </c>
      <c r="FZ37" s="19">
        <v>246240</v>
      </c>
      <c r="GA37" s="19">
        <v>204880</v>
      </c>
      <c r="GB37" s="19">
        <v>1709800</v>
      </c>
      <c r="GC37" s="19">
        <v>2668400</v>
      </c>
      <c r="GD37" s="19">
        <v>0</v>
      </c>
      <c r="GE37" s="19">
        <v>476910</v>
      </c>
      <c r="GF37" s="19">
        <v>292040</v>
      </c>
      <c r="GG37" s="19">
        <v>932100</v>
      </c>
      <c r="GH37" s="19">
        <v>-30400</v>
      </c>
      <c r="GI37" s="19">
        <v>1670650</v>
      </c>
      <c r="GJ37" s="19">
        <v>0</v>
      </c>
      <c r="GK37" s="19">
        <v>0</v>
      </c>
      <c r="GL37" s="19">
        <v>0</v>
      </c>
      <c r="GM37" s="19">
        <v>281400</v>
      </c>
      <c r="GN37" s="19">
        <v>338000</v>
      </c>
      <c r="GO37" s="19">
        <v>619400</v>
      </c>
      <c r="GP37" s="19">
        <v>0</v>
      </c>
      <c r="GQ37" s="19">
        <v>622235</v>
      </c>
      <c r="GR37" s="19">
        <v>12873250</v>
      </c>
      <c r="GS37" s="19">
        <v>21951851</v>
      </c>
      <c r="GT37" s="19">
        <v>15732425</v>
      </c>
      <c r="GU37" s="19">
        <v>25668201</v>
      </c>
      <c r="GV37" s="19">
        <v>32654401</v>
      </c>
      <c r="GW37" s="19">
        <v>109502363</v>
      </c>
    </row>
    <row r="38" spans="1:205" ht="18" customHeight="1">
      <c r="A38" s="12">
        <v>20</v>
      </c>
      <c r="B38" s="12" t="s">
        <v>22</v>
      </c>
      <c r="C38" s="19">
        <v>5785487</v>
      </c>
      <c r="D38" s="19">
        <v>23117551</v>
      </c>
      <c r="E38" s="19">
        <v>14326448</v>
      </c>
      <c r="F38" s="19">
        <v>18154394</v>
      </c>
      <c r="G38" s="19">
        <v>11632585</v>
      </c>
      <c r="H38" s="19">
        <v>22809326</v>
      </c>
      <c r="I38" s="19">
        <v>95825791</v>
      </c>
      <c r="J38" s="19">
        <v>4483863</v>
      </c>
      <c r="K38" s="19">
        <v>17871453</v>
      </c>
      <c r="L38" s="19">
        <v>10361439</v>
      </c>
      <c r="M38" s="19">
        <v>14913153</v>
      </c>
      <c r="N38" s="19">
        <v>7506702</v>
      </c>
      <c r="O38" s="19">
        <v>13152186</v>
      </c>
      <c r="P38" s="19">
        <v>68288796</v>
      </c>
      <c r="Q38" s="19">
        <v>732501</v>
      </c>
      <c r="R38" s="19">
        <v>3469023</v>
      </c>
      <c r="S38" s="19">
        <v>2176461</v>
      </c>
      <c r="T38" s="19">
        <v>1839285</v>
      </c>
      <c r="U38" s="19">
        <v>1122723</v>
      </c>
      <c r="V38" s="19">
        <v>1438560</v>
      </c>
      <c r="W38" s="19">
        <v>10778553</v>
      </c>
      <c r="X38" s="19">
        <v>0</v>
      </c>
      <c r="Y38" s="19">
        <v>0</v>
      </c>
      <c r="Z38" s="19">
        <v>45000</v>
      </c>
      <c r="AA38" s="19">
        <v>1395000</v>
      </c>
      <c r="AB38" s="19">
        <v>213750</v>
      </c>
      <c r="AC38" s="19">
        <v>0</v>
      </c>
      <c r="AD38" s="19">
        <v>1653750</v>
      </c>
      <c r="AE38" s="19">
        <v>435645</v>
      </c>
      <c r="AF38" s="19">
        <v>986670</v>
      </c>
      <c r="AG38" s="19">
        <v>951327</v>
      </c>
      <c r="AH38" s="19">
        <v>1473192</v>
      </c>
      <c r="AI38" s="19">
        <v>364932</v>
      </c>
      <c r="AJ38" s="19">
        <v>1803951</v>
      </c>
      <c r="AK38" s="19">
        <v>6015717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3214692</v>
      </c>
      <c r="AT38" s="19">
        <v>9010827</v>
      </c>
      <c r="AU38" s="19">
        <v>4433751</v>
      </c>
      <c r="AV38" s="19">
        <v>6268455</v>
      </c>
      <c r="AW38" s="19">
        <v>4100355</v>
      </c>
      <c r="AX38" s="19">
        <v>7136676</v>
      </c>
      <c r="AY38" s="19">
        <v>34164756</v>
      </c>
      <c r="AZ38" s="19">
        <v>0</v>
      </c>
      <c r="BA38" s="19">
        <v>2689497</v>
      </c>
      <c r="BB38" s="19">
        <v>1321020</v>
      </c>
      <c r="BC38" s="19">
        <v>2272725</v>
      </c>
      <c r="BD38" s="19">
        <v>685962</v>
      </c>
      <c r="BE38" s="19">
        <v>178632</v>
      </c>
      <c r="BF38" s="19">
        <v>7147836</v>
      </c>
      <c r="BG38" s="19">
        <v>101025</v>
      </c>
      <c r="BH38" s="19">
        <v>1715436</v>
      </c>
      <c r="BI38" s="19">
        <v>1433880</v>
      </c>
      <c r="BJ38" s="19">
        <v>1664496</v>
      </c>
      <c r="BK38" s="19">
        <v>1018980</v>
      </c>
      <c r="BL38" s="19">
        <v>2594367</v>
      </c>
      <c r="BM38" s="19">
        <v>8528184</v>
      </c>
      <c r="BN38" s="19">
        <v>42102</v>
      </c>
      <c r="BO38" s="19">
        <v>1577142</v>
      </c>
      <c r="BP38" s="19">
        <v>1704654</v>
      </c>
      <c r="BQ38" s="19">
        <v>1396917</v>
      </c>
      <c r="BR38" s="19">
        <v>480393</v>
      </c>
      <c r="BS38" s="19">
        <v>8432964</v>
      </c>
      <c r="BT38" s="19">
        <v>13634172</v>
      </c>
      <c r="BU38" s="19">
        <v>42102</v>
      </c>
      <c r="BV38" s="19">
        <v>1577142</v>
      </c>
      <c r="BW38" s="19">
        <v>1704654</v>
      </c>
      <c r="BX38" s="19">
        <v>1247130</v>
      </c>
      <c r="BY38" s="19">
        <v>480393</v>
      </c>
      <c r="BZ38" s="19">
        <v>8432964</v>
      </c>
      <c r="CA38" s="19">
        <v>13484385</v>
      </c>
      <c r="CB38" s="19">
        <v>0</v>
      </c>
      <c r="CC38" s="19">
        <v>0</v>
      </c>
      <c r="CD38" s="19">
        <v>0</v>
      </c>
      <c r="CE38" s="19">
        <v>149787</v>
      </c>
      <c r="CF38" s="19">
        <v>0</v>
      </c>
      <c r="CG38" s="19">
        <v>0</v>
      </c>
      <c r="CH38" s="19">
        <v>149787</v>
      </c>
      <c r="CI38" s="19">
        <v>0</v>
      </c>
      <c r="CJ38" s="19">
        <v>0</v>
      </c>
      <c r="CK38" s="19">
        <v>0</v>
      </c>
      <c r="CL38" s="19">
        <v>0</v>
      </c>
      <c r="CM38" s="19">
        <v>0</v>
      </c>
      <c r="CN38" s="19">
        <v>0</v>
      </c>
      <c r="CO38" s="19">
        <v>0</v>
      </c>
      <c r="CP38" s="19">
        <v>1241000</v>
      </c>
      <c r="CQ38" s="19">
        <v>2888130</v>
      </c>
      <c r="CR38" s="19">
        <v>1536828</v>
      </c>
      <c r="CS38" s="19">
        <v>1482110</v>
      </c>
      <c r="CT38" s="19">
        <v>3594555</v>
      </c>
      <c r="CU38" s="19">
        <v>1019610</v>
      </c>
      <c r="CV38" s="19">
        <v>11762233</v>
      </c>
      <c r="CW38" s="19">
        <v>0</v>
      </c>
      <c r="CX38" s="19">
        <v>99180</v>
      </c>
      <c r="CY38" s="19">
        <v>214020</v>
      </c>
      <c r="CZ38" s="19">
        <v>276660</v>
      </c>
      <c r="DA38" s="19">
        <v>73080</v>
      </c>
      <c r="DB38" s="19">
        <v>181260</v>
      </c>
      <c r="DC38" s="19">
        <v>844200</v>
      </c>
      <c r="DD38" s="19">
        <v>0</v>
      </c>
      <c r="DE38" s="19">
        <v>83358</v>
      </c>
      <c r="DF38" s="19">
        <v>0</v>
      </c>
      <c r="DG38" s="19">
        <v>3005775</v>
      </c>
      <c r="DH38" s="19">
        <v>0</v>
      </c>
      <c r="DI38" s="19">
        <v>3089133</v>
      </c>
      <c r="DJ38" s="19">
        <v>0</v>
      </c>
      <c r="DK38" s="19">
        <v>0</v>
      </c>
      <c r="DL38" s="19">
        <v>0</v>
      </c>
      <c r="DM38" s="19">
        <v>0</v>
      </c>
      <c r="DN38" s="19">
        <v>0</v>
      </c>
      <c r="DO38" s="19">
        <v>0</v>
      </c>
      <c r="DP38" s="19">
        <v>0</v>
      </c>
      <c r="DQ38" s="19">
        <v>1241000</v>
      </c>
      <c r="DR38" s="19">
        <v>2788950</v>
      </c>
      <c r="DS38" s="19">
        <v>1239450</v>
      </c>
      <c r="DT38" s="19">
        <v>1205450</v>
      </c>
      <c r="DU38" s="19">
        <v>515700</v>
      </c>
      <c r="DV38" s="19">
        <v>838350</v>
      </c>
      <c r="DW38" s="19">
        <v>7828900</v>
      </c>
      <c r="DX38" s="19">
        <v>18522</v>
      </c>
      <c r="DY38" s="19">
        <v>58158</v>
      </c>
      <c r="DZ38" s="19">
        <v>37327</v>
      </c>
      <c r="EA38" s="19">
        <v>75316</v>
      </c>
      <c r="EB38" s="19">
        <v>50935</v>
      </c>
      <c r="EC38" s="19">
        <v>0</v>
      </c>
      <c r="ED38" s="19">
        <v>240258</v>
      </c>
      <c r="EE38" s="19">
        <v>0</v>
      </c>
      <c r="EF38" s="19">
        <v>722668</v>
      </c>
      <c r="EG38" s="19">
        <v>686200</v>
      </c>
      <c r="EH38" s="19">
        <v>286898</v>
      </c>
      <c r="EI38" s="19">
        <v>0</v>
      </c>
      <c r="EJ38" s="19">
        <v>204566</v>
      </c>
      <c r="EK38" s="19">
        <v>1900332</v>
      </c>
      <c r="EL38" s="19">
        <v>0</v>
      </c>
      <c r="EM38" s="19">
        <v>0</v>
      </c>
      <c r="EN38" s="19">
        <v>5088776</v>
      </c>
      <c r="EO38" s="19">
        <v>12278507</v>
      </c>
      <c r="EP38" s="19">
        <v>11791836</v>
      </c>
      <c r="EQ38" s="19">
        <v>21733456</v>
      </c>
      <c r="ER38" s="19">
        <v>27830668</v>
      </c>
      <c r="ES38" s="19">
        <v>78723243</v>
      </c>
      <c r="ET38" s="19">
        <v>0</v>
      </c>
      <c r="EU38" s="19">
        <v>0</v>
      </c>
      <c r="EV38" s="19">
        <v>1642806</v>
      </c>
      <c r="EW38" s="19">
        <v>3993948</v>
      </c>
      <c r="EX38" s="19">
        <v>1680084</v>
      </c>
      <c r="EY38" s="19">
        <v>13620511</v>
      </c>
      <c r="EZ38" s="19">
        <v>15171150</v>
      </c>
      <c r="FA38" s="19">
        <v>36108499</v>
      </c>
      <c r="FB38" s="19">
        <v>3445970</v>
      </c>
      <c r="FC38" s="19">
        <v>8284559</v>
      </c>
      <c r="FD38" s="19">
        <v>8424302</v>
      </c>
      <c r="FE38" s="19">
        <v>5639293</v>
      </c>
      <c r="FF38" s="19">
        <v>10202264</v>
      </c>
      <c r="FG38" s="19">
        <v>35996388</v>
      </c>
      <c r="FH38" s="19">
        <v>0</v>
      </c>
      <c r="FI38" s="19">
        <v>0</v>
      </c>
      <c r="FJ38" s="19">
        <v>1687450</v>
      </c>
      <c r="FK38" s="19">
        <v>2473652</v>
      </c>
      <c r="FL38" s="19">
        <v>2457254</v>
      </c>
      <c r="FM38" s="19">
        <v>6618356</v>
      </c>
      <c r="FN38" s="19">
        <v>0</v>
      </c>
      <c r="FO38" s="19">
        <v>0</v>
      </c>
      <c r="FP38" s="19">
        <v>633020</v>
      </c>
      <c r="FQ38" s="19">
        <v>1218560</v>
      </c>
      <c r="FR38" s="19">
        <v>1033720</v>
      </c>
      <c r="FS38" s="19">
        <v>1795870</v>
      </c>
      <c r="FT38" s="19">
        <v>2232140</v>
      </c>
      <c r="FU38" s="19">
        <v>6913310</v>
      </c>
      <c r="FV38" s="19">
        <v>0</v>
      </c>
      <c r="FW38" s="19">
        <v>0</v>
      </c>
      <c r="FX38" s="19">
        <v>302940</v>
      </c>
      <c r="FY38" s="19">
        <v>544320</v>
      </c>
      <c r="FZ38" s="19">
        <v>139320</v>
      </c>
      <c r="GA38" s="19">
        <v>1247920</v>
      </c>
      <c r="GB38" s="19">
        <v>1390900</v>
      </c>
      <c r="GC38" s="19">
        <v>3625400</v>
      </c>
      <c r="GD38" s="19">
        <v>330080</v>
      </c>
      <c r="GE38" s="19">
        <v>674240</v>
      </c>
      <c r="GF38" s="19">
        <v>706800</v>
      </c>
      <c r="GG38" s="19">
        <v>466210</v>
      </c>
      <c r="GH38" s="19">
        <v>782090</v>
      </c>
      <c r="GI38" s="19">
        <v>2959420</v>
      </c>
      <c r="GJ38" s="19">
        <v>0</v>
      </c>
      <c r="GK38" s="19">
        <v>0</v>
      </c>
      <c r="GL38" s="19">
        <v>187600</v>
      </c>
      <c r="GM38" s="19">
        <v>81740</v>
      </c>
      <c r="GN38" s="19">
        <v>59150</v>
      </c>
      <c r="GO38" s="19">
        <v>328490</v>
      </c>
      <c r="GP38" s="19">
        <v>0</v>
      </c>
      <c r="GQ38" s="19">
        <v>5785487</v>
      </c>
      <c r="GR38" s="19">
        <v>28206327</v>
      </c>
      <c r="GS38" s="19">
        <v>26604955</v>
      </c>
      <c r="GT38" s="19">
        <v>29946230</v>
      </c>
      <c r="GU38" s="19">
        <v>33366041</v>
      </c>
      <c r="GV38" s="19">
        <v>50639994</v>
      </c>
      <c r="GW38" s="19">
        <v>174549034</v>
      </c>
    </row>
    <row r="39" spans="1:205" ht="18" customHeight="1">
      <c r="A39" s="12">
        <v>21</v>
      </c>
      <c r="B39" s="12" t="s">
        <v>23</v>
      </c>
      <c r="C39" s="19">
        <v>6847839</v>
      </c>
      <c r="D39" s="19">
        <v>36001184</v>
      </c>
      <c r="E39" s="19">
        <v>29373457</v>
      </c>
      <c r="F39" s="19">
        <v>27567158</v>
      </c>
      <c r="G39" s="19">
        <v>32396608</v>
      </c>
      <c r="H39" s="19">
        <v>17940366</v>
      </c>
      <c r="I39" s="19">
        <v>150126612</v>
      </c>
      <c r="J39" s="19">
        <v>5492781</v>
      </c>
      <c r="K39" s="19">
        <v>31070151</v>
      </c>
      <c r="L39" s="19">
        <v>23808480</v>
      </c>
      <c r="M39" s="19">
        <v>19065234</v>
      </c>
      <c r="N39" s="19">
        <v>21485565</v>
      </c>
      <c r="O39" s="19">
        <v>13723704</v>
      </c>
      <c r="P39" s="19">
        <v>114645915</v>
      </c>
      <c r="Q39" s="19">
        <v>78948</v>
      </c>
      <c r="R39" s="19">
        <v>962568</v>
      </c>
      <c r="S39" s="19">
        <v>1549602</v>
      </c>
      <c r="T39" s="19">
        <v>1623339</v>
      </c>
      <c r="U39" s="19">
        <v>2605599</v>
      </c>
      <c r="V39" s="19">
        <v>600237</v>
      </c>
      <c r="W39" s="19">
        <v>7420293</v>
      </c>
      <c r="X39" s="19">
        <v>0</v>
      </c>
      <c r="Y39" s="19">
        <v>0</v>
      </c>
      <c r="Z39" s="19">
        <v>0</v>
      </c>
      <c r="AA39" s="19">
        <v>0</v>
      </c>
      <c r="AB39" s="19">
        <v>112500</v>
      </c>
      <c r="AC39" s="19">
        <v>663750</v>
      </c>
      <c r="AD39" s="19">
        <v>776250</v>
      </c>
      <c r="AE39" s="19">
        <v>0</v>
      </c>
      <c r="AF39" s="19">
        <v>114021</v>
      </c>
      <c r="AG39" s="19">
        <v>156690</v>
      </c>
      <c r="AH39" s="19">
        <v>70695</v>
      </c>
      <c r="AI39" s="19">
        <v>879354</v>
      </c>
      <c r="AJ39" s="19">
        <v>2030787</v>
      </c>
      <c r="AK39" s="19">
        <v>3251547</v>
      </c>
      <c r="AL39" s="19">
        <v>44550</v>
      </c>
      <c r="AM39" s="19">
        <v>4950</v>
      </c>
      <c r="AN39" s="19">
        <v>0</v>
      </c>
      <c r="AO39" s="19">
        <v>0</v>
      </c>
      <c r="AP39" s="19">
        <v>282150</v>
      </c>
      <c r="AQ39" s="19">
        <v>128700</v>
      </c>
      <c r="AR39" s="19">
        <v>460350</v>
      </c>
      <c r="AS39" s="19">
        <v>3749499</v>
      </c>
      <c r="AT39" s="19">
        <v>27245196</v>
      </c>
      <c r="AU39" s="19">
        <v>20385681</v>
      </c>
      <c r="AV39" s="19">
        <v>16088565</v>
      </c>
      <c r="AW39" s="19">
        <v>12434328</v>
      </c>
      <c r="AX39" s="19">
        <v>8306460</v>
      </c>
      <c r="AY39" s="19">
        <v>88209729</v>
      </c>
      <c r="AZ39" s="19">
        <v>907434</v>
      </c>
      <c r="BA39" s="19">
        <v>2088153</v>
      </c>
      <c r="BB39" s="19">
        <v>377334</v>
      </c>
      <c r="BC39" s="19">
        <v>0</v>
      </c>
      <c r="BD39" s="19">
        <v>1518048</v>
      </c>
      <c r="BE39" s="19">
        <v>0</v>
      </c>
      <c r="BF39" s="19">
        <v>4890969</v>
      </c>
      <c r="BG39" s="19">
        <v>712350</v>
      </c>
      <c r="BH39" s="19">
        <v>655263</v>
      </c>
      <c r="BI39" s="19">
        <v>1339173</v>
      </c>
      <c r="BJ39" s="19">
        <v>1282635</v>
      </c>
      <c r="BK39" s="19">
        <v>3653586</v>
      </c>
      <c r="BL39" s="19">
        <v>1993770</v>
      </c>
      <c r="BM39" s="19">
        <v>9636777</v>
      </c>
      <c r="BN39" s="19">
        <v>54558</v>
      </c>
      <c r="BO39" s="19">
        <v>472770</v>
      </c>
      <c r="BP39" s="19">
        <v>2523492</v>
      </c>
      <c r="BQ39" s="19">
        <v>3678705</v>
      </c>
      <c r="BR39" s="19">
        <v>9227259</v>
      </c>
      <c r="BS39" s="19">
        <v>3082212</v>
      </c>
      <c r="BT39" s="19">
        <v>19038996</v>
      </c>
      <c r="BU39" s="19">
        <v>0</v>
      </c>
      <c r="BV39" s="19">
        <v>442917</v>
      </c>
      <c r="BW39" s="19">
        <v>2045196</v>
      </c>
      <c r="BX39" s="19">
        <v>2946222</v>
      </c>
      <c r="BY39" s="19">
        <v>7353630</v>
      </c>
      <c r="BZ39" s="19">
        <v>2564730</v>
      </c>
      <c r="CA39" s="19">
        <v>15352695</v>
      </c>
      <c r="CB39" s="19">
        <v>54558</v>
      </c>
      <c r="CC39" s="19">
        <v>29853</v>
      </c>
      <c r="CD39" s="19">
        <v>478296</v>
      </c>
      <c r="CE39" s="19">
        <v>732483</v>
      </c>
      <c r="CF39" s="19">
        <v>1873629</v>
      </c>
      <c r="CG39" s="19">
        <v>517482</v>
      </c>
      <c r="CH39" s="19">
        <v>3686301</v>
      </c>
      <c r="CI39" s="19">
        <v>0</v>
      </c>
      <c r="CJ39" s="19">
        <v>0</v>
      </c>
      <c r="CK39" s="19">
        <v>0</v>
      </c>
      <c r="CL39" s="19">
        <v>0</v>
      </c>
      <c r="CM39" s="19">
        <v>0</v>
      </c>
      <c r="CN39" s="19">
        <v>0</v>
      </c>
      <c r="CO39" s="19">
        <v>0</v>
      </c>
      <c r="CP39" s="19">
        <v>1300500</v>
      </c>
      <c r="CQ39" s="19">
        <v>4144500</v>
      </c>
      <c r="CR39" s="19">
        <v>2572590</v>
      </c>
      <c r="CS39" s="19">
        <v>4581559</v>
      </c>
      <c r="CT39" s="19">
        <v>1595190</v>
      </c>
      <c r="CU39" s="19">
        <v>1134450</v>
      </c>
      <c r="CV39" s="19">
        <v>15328789</v>
      </c>
      <c r="CW39" s="19">
        <v>0</v>
      </c>
      <c r="CX39" s="19">
        <v>13500</v>
      </c>
      <c r="CY39" s="19">
        <v>0</v>
      </c>
      <c r="CZ39" s="19">
        <v>38880</v>
      </c>
      <c r="DA39" s="19">
        <v>88740</v>
      </c>
      <c r="DB39" s="19">
        <v>225000</v>
      </c>
      <c r="DC39" s="19">
        <v>366120</v>
      </c>
      <c r="DD39" s="19">
        <v>0</v>
      </c>
      <c r="DE39" s="19">
        <v>0</v>
      </c>
      <c r="DF39" s="19">
        <v>2806299</v>
      </c>
      <c r="DG39" s="19">
        <v>0</v>
      </c>
      <c r="DH39" s="19">
        <v>0</v>
      </c>
      <c r="DI39" s="19">
        <v>2806299</v>
      </c>
      <c r="DJ39" s="19">
        <v>0</v>
      </c>
      <c r="DK39" s="19">
        <v>0</v>
      </c>
      <c r="DL39" s="19">
        <v>0</v>
      </c>
      <c r="DM39" s="19">
        <v>0</v>
      </c>
      <c r="DN39" s="19">
        <v>0</v>
      </c>
      <c r="DO39" s="19">
        <v>0</v>
      </c>
      <c r="DP39" s="19">
        <v>0</v>
      </c>
      <c r="DQ39" s="19">
        <v>1300500</v>
      </c>
      <c r="DR39" s="19">
        <v>4131000</v>
      </c>
      <c r="DS39" s="19">
        <v>2572590</v>
      </c>
      <c r="DT39" s="19">
        <v>1736380</v>
      </c>
      <c r="DU39" s="19">
        <v>1506450</v>
      </c>
      <c r="DV39" s="19">
        <v>909450</v>
      </c>
      <c r="DW39" s="19">
        <v>12156370</v>
      </c>
      <c r="DX39" s="19">
        <v>0</v>
      </c>
      <c r="DY39" s="19">
        <v>133763</v>
      </c>
      <c r="DZ39" s="19">
        <v>108895</v>
      </c>
      <c r="EA39" s="19">
        <v>61660</v>
      </c>
      <c r="EB39" s="19">
        <v>88594</v>
      </c>
      <c r="EC39" s="19">
        <v>0</v>
      </c>
      <c r="ED39" s="19">
        <v>392912</v>
      </c>
      <c r="EE39" s="19">
        <v>0</v>
      </c>
      <c r="EF39" s="19">
        <v>180000</v>
      </c>
      <c r="EG39" s="19">
        <v>360000</v>
      </c>
      <c r="EH39" s="19">
        <v>180000</v>
      </c>
      <c r="EI39" s="19">
        <v>0</v>
      </c>
      <c r="EJ39" s="19">
        <v>0</v>
      </c>
      <c r="EK39" s="19">
        <v>720000</v>
      </c>
      <c r="EL39" s="19">
        <v>0</v>
      </c>
      <c r="EM39" s="19">
        <v>0</v>
      </c>
      <c r="EN39" s="19">
        <v>3486037</v>
      </c>
      <c r="EO39" s="19">
        <v>13085472</v>
      </c>
      <c r="EP39" s="19">
        <v>14798479</v>
      </c>
      <c r="EQ39" s="19">
        <v>36313390</v>
      </c>
      <c r="ER39" s="19">
        <v>17935262</v>
      </c>
      <c r="ES39" s="19">
        <v>85618640</v>
      </c>
      <c r="ET39" s="19">
        <v>0</v>
      </c>
      <c r="EU39" s="19">
        <v>0</v>
      </c>
      <c r="EV39" s="19">
        <v>1419192</v>
      </c>
      <c r="EW39" s="19">
        <v>8177022</v>
      </c>
      <c r="EX39" s="19">
        <v>8399916</v>
      </c>
      <c r="EY39" s="19">
        <v>20737956</v>
      </c>
      <c r="EZ39" s="19">
        <v>9034016</v>
      </c>
      <c r="FA39" s="19">
        <v>47768102</v>
      </c>
      <c r="FB39" s="19">
        <v>2066845</v>
      </c>
      <c r="FC39" s="19">
        <v>4908450</v>
      </c>
      <c r="FD39" s="19">
        <v>6398563</v>
      </c>
      <c r="FE39" s="19">
        <v>13341225</v>
      </c>
      <c r="FF39" s="19">
        <v>3137405</v>
      </c>
      <c r="FG39" s="19">
        <v>29852488</v>
      </c>
      <c r="FH39" s="19">
        <v>0</v>
      </c>
      <c r="FI39" s="19">
        <v>0</v>
      </c>
      <c r="FJ39" s="19">
        <v>0</v>
      </c>
      <c r="FK39" s="19">
        <v>2234209</v>
      </c>
      <c r="FL39" s="19">
        <v>5763841</v>
      </c>
      <c r="FM39" s="19">
        <v>7998050</v>
      </c>
      <c r="FN39" s="19">
        <v>0</v>
      </c>
      <c r="FO39" s="19">
        <v>0</v>
      </c>
      <c r="FP39" s="19">
        <v>610960</v>
      </c>
      <c r="FQ39" s="19">
        <v>1698780</v>
      </c>
      <c r="FR39" s="19">
        <v>1065080</v>
      </c>
      <c r="FS39" s="19">
        <v>2990830</v>
      </c>
      <c r="FT39" s="19">
        <v>1735550</v>
      </c>
      <c r="FU39" s="19">
        <v>8101200</v>
      </c>
      <c r="FV39" s="19">
        <v>0</v>
      </c>
      <c r="FW39" s="19">
        <v>0</v>
      </c>
      <c r="FX39" s="19">
        <v>298080</v>
      </c>
      <c r="FY39" s="19">
        <v>1145340</v>
      </c>
      <c r="FZ39" s="19">
        <v>790560</v>
      </c>
      <c r="GA39" s="19">
        <v>1834290</v>
      </c>
      <c r="GB39" s="19">
        <v>998960</v>
      </c>
      <c r="GC39" s="19">
        <v>5067230</v>
      </c>
      <c r="GD39" s="19">
        <v>312880</v>
      </c>
      <c r="GE39" s="19">
        <v>553440</v>
      </c>
      <c r="GF39" s="19">
        <v>274520</v>
      </c>
      <c r="GG39" s="19">
        <v>870930</v>
      </c>
      <c r="GH39" s="19">
        <v>229370</v>
      </c>
      <c r="GI39" s="19">
        <v>2241140</v>
      </c>
      <c r="GJ39" s="19">
        <v>0</v>
      </c>
      <c r="GK39" s="19">
        <v>0</v>
      </c>
      <c r="GL39" s="19">
        <v>0</v>
      </c>
      <c r="GM39" s="19">
        <v>285610</v>
      </c>
      <c r="GN39" s="19">
        <v>507220</v>
      </c>
      <c r="GO39" s="19">
        <v>792830</v>
      </c>
      <c r="GP39" s="19">
        <v>0</v>
      </c>
      <c r="GQ39" s="19">
        <v>6847839</v>
      </c>
      <c r="GR39" s="19">
        <v>39487221</v>
      </c>
      <c r="GS39" s="19">
        <v>42458929</v>
      </c>
      <c r="GT39" s="19">
        <v>42365637</v>
      </c>
      <c r="GU39" s="19">
        <v>68709998</v>
      </c>
      <c r="GV39" s="19">
        <v>35875628</v>
      </c>
      <c r="GW39" s="19">
        <v>235745252</v>
      </c>
    </row>
    <row r="40" spans="1:205" ht="18" customHeight="1">
      <c r="A40" s="12">
        <v>22</v>
      </c>
      <c r="B40" s="12" t="s">
        <v>24</v>
      </c>
      <c r="C40" s="19">
        <v>8364385</v>
      </c>
      <c r="D40" s="19">
        <v>22034127</v>
      </c>
      <c r="E40" s="19">
        <v>11579647</v>
      </c>
      <c r="F40" s="19">
        <v>11669403</v>
      </c>
      <c r="G40" s="19">
        <v>14032035</v>
      </c>
      <c r="H40" s="19">
        <v>8029805</v>
      </c>
      <c r="I40" s="19">
        <v>75709402</v>
      </c>
      <c r="J40" s="19">
        <v>6184967</v>
      </c>
      <c r="K40" s="19">
        <v>12941694</v>
      </c>
      <c r="L40" s="19">
        <v>8786885</v>
      </c>
      <c r="M40" s="19">
        <v>7110162</v>
      </c>
      <c r="N40" s="19">
        <v>10734030</v>
      </c>
      <c r="O40" s="19">
        <v>5001417</v>
      </c>
      <c r="P40" s="19">
        <v>50759155</v>
      </c>
      <c r="Q40" s="19">
        <v>1678154</v>
      </c>
      <c r="R40" s="19">
        <v>2671317</v>
      </c>
      <c r="S40" s="19">
        <v>768140</v>
      </c>
      <c r="T40" s="19">
        <v>-1280664</v>
      </c>
      <c r="U40" s="19">
        <v>1476279</v>
      </c>
      <c r="V40" s="19">
        <v>710253</v>
      </c>
      <c r="W40" s="19">
        <v>6023479</v>
      </c>
      <c r="X40" s="19">
        <v>0</v>
      </c>
      <c r="Y40" s="19">
        <v>281250</v>
      </c>
      <c r="Z40" s="19">
        <v>0</v>
      </c>
      <c r="AA40" s="19">
        <v>202500</v>
      </c>
      <c r="AB40" s="19">
        <v>1642500</v>
      </c>
      <c r="AC40" s="19">
        <v>360000</v>
      </c>
      <c r="AD40" s="19">
        <v>2486250</v>
      </c>
      <c r="AE40" s="19">
        <v>16038</v>
      </c>
      <c r="AF40" s="19">
        <v>390546</v>
      </c>
      <c r="AG40" s="19">
        <v>1228869</v>
      </c>
      <c r="AH40" s="19">
        <v>523836</v>
      </c>
      <c r="AI40" s="19">
        <v>644202</v>
      </c>
      <c r="AJ40" s="19">
        <v>1525410</v>
      </c>
      <c r="AK40" s="19">
        <v>4328901</v>
      </c>
      <c r="AL40" s="19">
        <v>70200</v>
      </c>
      <c r="AM40" s="19">
        <v>0</v>
      </c>
      <c r="AN40" s="19">
        <v>10800</v>
      </c>
      <c r="AO40" s="19">
        <v>180000</v>
      </c>
      <c r="AP40" s="19">
        <v>0</v>
      </c>
      <c r="AQ40" s="19">
        <v>0</v>
      </c>
      <c r="AR40" s="19">
        <v>261000</v>
      </c>
      <c r="AS40" s="19">
        <v>3213513</v>
      </c>
      <c r="AT40" s="19">
        <v>6313455</v>
      </c>
      <c r="AU40" s="19">
        <v>4324590</v>
      </c>
      <c r="AV40" s="19">
        <v>2240856</v>
      </c>
      <c r="AW40" s="19">
        <v>4716801</v>
      </c>
      <c r="AX40" s="19">
        <v>2007531</v>
      </c>
      <c r="AY40" s="19">
        <v>22816746</v>
      </c>
      <c r="AZ40" s="19">
        <v>992412</v>
      </c>
      <c r="BA40" s="19">
        <v>1897650</v>
      </c>
      <c r="BB40" s="19">
        <v>1917573</v>
      </c>
      <c r="BC40" s="19">
        <v>4096872</v>
      </c>
      <c r="BD40" s="19">
        <v>737055</v>
      </c>
      <c r="BE40" s="19">
        <v>51498</v>
      </c>
      <c r="BF40" s="19">
        <v>9693060</v>
      </c>
      <c r="BG40" s="19">
        <v>214650</v>
      </c>
      <c r="BH40" s="19">
        <v>1387476</v>
      </c>
      <c r="BI40" s="19">
        <v>536913</v>
      </c>
      <c r="BJ40" s="19">
        <v>1146762</v>
      </c>
      <c r="BK40" s="19">
        <v>1517193</v>
      </c>
      <c r="BL40" s="19">
        <v>346725</v>
      </c>
      <c r="BM40" s="19">
        <v>5149719</v>
      </c>
      <c r="BN40" s="19">
        <v>559044</v>
      </c>
      <c r="BO40" s="19">
        <v>3584097</v>
      </c>
      <c r="BP40" s="19">
        <v>1872468</v>
      </c>
      <c r="BQ40" s="19">
        <v>1192851</v>
      </c>
      <c r="BR40" s="19">
        <v>1922013</v>
      </c>
      <c r="BS40" s="19">
        <v>2685888</v>
      </c>
      <c r="BT40" s="19">
        <v>11816361</v>
      </c>
      <c r="BU40" s="19">
        <v>415143</v>
      </c>
      <c r="BV40" s="19">
        <v>3248847</v>
      </c>
      <c r="BW40" s="19">
        <v>438183</v>
      </c>
      <c r="BX40" s="19">
        <v>683226</v>
      </c>
      <c r="BY40" s="19">
        <v>1519605</v>
      </c>
      <c r="BZ40" s="19">
        <v>2685888</v>
      </c>
      <c r="CA40" s="19">
        <v>8990892</v>
      </c>
      <c r="CB40" s="19">
        <v>143901</v>
      </c>
      <c r="CC40" s="19">
        <v>335250</v>
      </c>
      <c r="CD40" s="19">
        <v>1434285</v>
      </c>
      <c r="CE40" s="19">
        <v>509625</v>
      </c>
      <c r="CF40" s="19">
        <v>402408</v>
      </c>
      <c r="CG40" s="19">
        <v>0</v>
      </c>
      <c r="CH40" s="19">
        <v>2825469</v>
      </c>
      <c r="CI40" s="19">
        <v>0</v>
      </c>
      <c r="CJ40" s="19">
        <v>0</v>
      </c>
      <c r="CK40" s="19">
        <v>0</v>
      </c>
      <c r="CL40" s="19">
        <v>0</v>
      </c>
      <c r="CM40" s="19">
        <v>0</v>
      </c>
      <c r="CN40" s="19">
        <v>0</v>
      </c>
      <c r="CO40" s="19">
        <v>0</v>
      </c>
      <c r="CP40" s="19">
        <v>1499774</v>
      </c>
      <c r="CQ40" s="19">
        <v>5119405</v>
      </c>
      <c r="CR40" s="19">
        <v>910304</v>
      </c>
      <c r="CS40" s="19">
        <v>2753595</v>
      </c>
      <c r="CT40" s="19">
        <v>1375992</v>
      </c>
      <c r="CU40" s="19">
        <v>342500</v>
      </c>
      <c r="CV40" s="19">
        <v>12001570</v>
      </c>
      <c r="CW40" s="19">
        <v>0</v>
      </c>
      <c r="CX40" s="19">
        <v>64800</v>
      </c>
      <c r="CY40" s="19">
        <v>0</v>
      </c>
      <c r="CZ40" s="19">
        <v>0</v>
      </c>
      <c r="DA40" s="19">
        <v>54000</v>
      </c>
      <c r="DB40" s="19">
        <v>36000</v>
      </c>
      <c r="DC40" s="19">
        <v>154800</v>
      </c>
      <c r="DD40" s="19">
        <v>823860</v>
      </c>
      <c r="DE40" s="19">
        <v>7308</v>
      </c>
      <c r="DF40" s="19">
        <v>1811745</v>
      </c>
      <c r="DG40" s="19">
        <v>591642</v>
      </c>
      <c r="DH40" s="19">
        <v>0</v>
      </c>
      <c r="DI40" s="19">
        <v>3234555</v>
      </c>
      <c r="DJ40" s="19">
        <v>0</v>
      </c>
      <c r="DK40" s="19">
        <v>1948097</v>
      </c>
      <c r="DL40" s="19">
        <v>0</v>
      </c>
      <c r="DM40" s="19">
        <v>0</v>
      </c>
      <c r="DN40" s="19">
        <v>0</v>
      </c>
      <c r="DO40" s="19">
        <v>0</v>
      </c>
      <c r="DP40" s="19">
        <v>1948097</v>
      </c>
      <c r="DQ40" s="19">
        <v>1499774</v>
      </c>
      <c r="DR40" s="19">
        <v>2282648</v>
      </c>
      <c r="DS40" s="19">
        <v>902996</v>
      </c>
      <c r="DT40" s="19">
        <v>941850</v>
      </c>
      <c r="DU40" s="19">
        <v>730350</v>
      </c>
      <c r="DV40" s="19">
        <v>306500</v>
      </c>
      <c r="DW40" s="19">
        <v>6664118</v>
      </c>
      <c r="DX40" s="19">
        <v>0</v>
      </c>
      <c r="DY40" s="19">
        <v>103100</v>
      </c>
      <c r="DZ40" s="19">
        <v>9990</v>
      </c>
      <c r="EA40" s="19">
        <v>72795</v>
      </c>
      <c r="EB40" s="19">
        <v>0</v>
      </c>
      <c r="EC40" s="19">
        <v>0</v>
      </c>
      <c r="ED40" s="19">
        <v>185885</v>
      </c>
      <c r="EE40" s="19">
        <v>120600</v>
      </c>
      <c r="EF40" s="19">
        <v>285831</v>
      </c>
      <c r="EG40" s="19">
        <v>0</v>
      </c>
      <c r="EH40" s="19">
        <v>540000</v>
      </c>
      <c r="EI40" s="19">
        <v>0</v>
      </c>
      <c r="EJ40" s="19">
        <v>0</v>
      </c>
      <c r="EK40" s="19">
        <v>946431</v>
      </c>
      <c r="EL40" s="19">
        <v>0</v>
      </c>
      <c r="EM40" s="19">
        <v>0</v>
      </c>
      <c r="EN40" s="19">
        <v>2309071</v>
      </c>
      <c r="EO40" s="19">
        <v>7636870</v>
      </c>
      <c r="EP40" s="19">
        <v>25871120</v>
      </c>
      <c r="EQ40" s="19">
        <v>19729601</v>
      </c>
      <c r="ER40" s="19">
        <v>22301113</v>
      </c>
      <c r="ES40" s="19">
        <v>77847775</v>
      </c>
      <c r="ET40" s="19">
        <v>0</v>
      </c>
      <c r="EU40" s="19">
        <v>0</v>
      </c>
      <c r="EV40" s="19">
        <v>6255</v>
      </c>
      <c r="EW40" s="19">
        <v>4592851</v>
      </c>
      <c r="EX40" s="19">
        <v>7526012</v>
      </c>
      <c r="EY40" s="19">
        <v>9418121</v>
      </c>
      <c r="EZ40" s="19">
        <v>3505149</v>
      </c>
      <c r="FA40" s="19">
        <v>25048388</v>
      </c>
      <c r="FB40" s="19">
        <v>1452276</v>
      </c>
      <c r="FC40" s="19">
        <v>1360316</v>
      </c>
      <c r="FD40" s="19">
        <v>16812016</v>
      </c>
      <c r="FE40" s="19">
        <v>10311480</v>
      </c>
      <c r="FF40" s="19">
        <v>6781257</v>
      </c>
      <c r="FG40" s="19">
        <v>36717345</v>
      </c>
      <c r="FH40" s="19">
        <v>850540</v>
      </c>
      <c r="FI40" s="19">
        <v>1683703</v>
      </c>
      <c r="FJ40" s="19">
        <v>1533092</v>
      </c>
      <c r="FK40" s="19">
        <v>0</v>
      </c>
      <c r="FL40" s="19">
        <v>12014707</v>
      </c>
      <c r="FM40" s="19">
        <v>16082042</v>
      </c>
      <c r="FN40" s="19">
        <v>0</v>
      </c>
      <c r="FO40" s="19">
        <v>0</v>
      </c>
      <c r="FP40" s="19">
        <v>167440</v>
      </c>
      <c r="FQ40" s="19">
        <v>855820</v>
      </c>
      <c r="FR40" s="19">
        <v>2435480</v>
      </c>
      <c r="FS40" s="19">
        <v>1601180</v>
      </c>
      <c r="FT40" s="19">
        <v>1529500</v>
      </c>
      <c r="FU40" s="19">
        <v>6589420</v>
      </c>
      <c r="FV40" s="19">
        <v>0</v>
      </c>
      <c r="FW40" s="19">
        <v>0</v>
      </c>
      <c r="FX40" s="19">
        <v>0</v>
      </c>
      <c r="FY40" s="19">
        <v>571120</v>
      </c>
      <c r="FZ40" s="19">
        <v>917240</v>
      </c>
      <c r="GA40" s="19">
        <v>748160</v>
      </c>
      <c r="GB40" s="19">
        <v>346680</v>
      </c>
      <c r="GC40" s="19">
        <v>2583200</v>
      </c>
      <c r="GD40" s="19">
        <v>0</v>
      </c>
      <c r="GE40" s="19">
        <v>186680</v>
      </c>
      <c r="GF40" s="19">
        <v>1476700</v>
      </c>
      <c r="GG40" s="19">
        <v>853020</v>
      </c>
      <c r="GH40" s="19">
        <v>446400</v>
      </c>
      <c r="GI40" s="19">
        <v>2962800</v>
      </c>
      <c r="GJ40" s="19">
        <v>167440</v>
      </c>
      <c r="GK40" s="19">
        <v>98020</v>
      </c>
      <c r="GL40" s="19">
        <v>41540</v>
      </c>
      <c r="GM40" s="19">
        <v>0</v>
      </c>
      <c r="GN40" s="19">
        <v>736420</v>
      </c>
      <c r="GO40" s="19">
        <v>1043420</v>
      </c>
      <c r="GP40" s="19">
        <v>0</v>
      </c>
      <c r="GQ40" s="19">
        <v>8364385</v>
      </c>
      <c r="GR40" s="19">
        <v>24343198</v>
      </c>
      <c r="GS40" s="19">
        <v>19216517</v>
      </c>
      <c r="GT40" s="19">
        <v>37540523</v>
      </c>
      <c r="GU40" s="19">
        <v>33761636</v>
      </c>
      <c r="GV40" s="19">
        <v>30330918</v>
      </c>
      <c r="GW40" s="19">
        <v>153557177</v>
      </c>
    </row>
    <row r="41" spans="1:205" ht="18" customHeight="1">
      <c r="A41" s="12">
        <v>23</v>
      </c>
      <c r="B41" s="12" t="s">
        <v>25</v>
      </c>
      <c r="C41" s="19">
        <v>2288873</v>
      </c>
      <c r="D41" s="19">
        <v>16928926</v>
      </c>
      <c r="E41" s="19">
        <v>9810830</v>
      </c>
      <c r="F41" s="19">
        <v>12539003</v>
      </c>
      <c r="G41" s="19">
        <v>9840274</v>
      </c>
      <c r="H41" s="19">
        <v>4233085</v>
      </c>
      <c r="I41" s="19">
        <v>55640991</v>
      </c>
      <c r="J41" s="19">
        <v>1705473</v>
      </c>
      <c r="K41" s="19">
        <v>14328073</v>
      </c>
      <c r="L41" s="19">
        <v>8793900</v>
      </c>
      <c r="M41" s="19">
        <v>9791865</v>
      </c>
      <c r="N41" s="19">
        <v>6754716</v>
      </c>
      <c r="O41" s="19">
        <v>2418822</v>
      </c>
      <c r="P41" s="19">
        <v>43792849</v>
      </c>
      <c r="Q41" s="19">
        <v>1094454</v>
      </c>
      <c r="R41" s="19">
        <v>1244314</v>
      </c>
      <c r="S41" s="19">
        <v>88380</v>
      </c>
      <c r="T41" s="19">
        <v>457605</v>
      </c>
      <c r="U41" s="19">
        <v>654534</v>
      </c>
      <c r="V41" s="19">
        <v>337500</v>
      </c>
      <c r="W41" s="19">
        <v>3876787</v>
      </c>
      <c r="X41" s="19">
        <v>0</v>
      </c>
      <c r="Y41" s="19">
        <v>0</v>
      </c>
      <c r="Z41" s="19">
        <v>135000</v>
      </c>
      <c r="AA41" s="19">
        <v>0</v>
      </c>
      <c r="AB41" s="19">
        <v>0</v>
      </c>
      <c r="AC41" s="19">
        <v>0</v>
      </c>
      <c r="AD41" s="19">
        <v>135000</v>
      </c>
      <c r="AE41" s="19">
        <v>0</v>
      </c>
      <c r="AF41" s="19">
        <v>71730</v>
      </c>
      <c r="AG41" s="19">
        <v>486342</v>
      </c>
      <c r="AH41" s="19">
        <v>167085</v>
      </c>
      <c r="AI41" s="19">
        <v>1127178</v>
      </c>
      <c r="AJ41" s="19">
        <v>489789</v>
      </c>
      <c r="AK41" s="19">
        <v>2342124</v>
      </c>
      <c r="AL41" s="19">
        <v>0</v>
      </c>
      <c r="AM41" s="19">
        <v>34650</v>
      </c>
      <c r="AN41" s="19">
        <v>94050</v>
      </c>
      <c r="AO41" s="19">
        <v>0</v>
      </c>
      <c r="AP41" s="19">
        <v>79200</v>
      </c>
      <c r="AQ41" s="19">
        <v>0</v>
      </c>
      <c r="AR41" s="19">
        <v>207900</v>
      </c>
      <c r="AS41" s="19">
        <v>558666</v>
      </c>
      <c r="AT41" s="19">
        <v>6607728</v>
      </c>
      <c r="AU41" s="19">
        <v>4293189</v>
      </c>
      <c r="AV41" s="19">
        <v>4621050</v>
      </c>
      <c r="AW41" s="19">
        <v>2237832</v>
      </c>
      <c r="AX41" s="19">
        <v>448857</v>
      </c>
      <c r="AY41" s="19">
        <v>18767322</v>
      </c>
      <c r="AZ41" s="19">
        <v>52353</v>
      </c>
      <c r="BA41" s="19">
        <v>5622246</v>
      </c>
      <c r="BB41" s="19">
        <v>2574414</v>
      </c>
      <c r="BC41" s="19">
        <v>3436875</v>
      </c>
      <c r="BD41" s="19">
        <v>1480797</v>
      </c>
      <c r="BE41" s="19">
        <v>703701</v>
      </c>
      <c r="BF41" s="19">
        <v>13870386</v>
      </c>
      <c r="BG41" s="19">
        <v>0</v>
      </c>
      <c r="BH41" s="19">
        <v>747405</v>
      </c>
      <c r="BI41" s="19">
        <v>1122525</v>
      </c>
      <c r="BJ41" s="19">
        <v>1109250</v>
      </c>
      <c r="BK41" s="19">
        <v>1175175</v>
      </c>
      <c r="BL41" s="19">
        <v>438975</v>
      </c>
      <c r="BM41" s="19">
        <v>4593330</v>
      </c>
      <c r="BN41" s="19">
        <v>0</v>
      </c>
      <c r="BO41" s="19">
        <v>212364</v>
      </c>
      <c r="BP41" s="19">
        <v>31050</v>
      </c>
      <c r="BQ41" s="19">
        <v>1753416</v>
      </c>
      <c r="BR41" s="19">
        <v>2378178</v>
      </c>
      <c r="BS41" s="19">
        <v>1482543</v>
      </c>
      <c r="BT41" s="19">
        <v>5857551</v>
      </c>
      <c r="BU41" s="19">
        <v>0</v>
      </c>
      <c r="BV41" s="19">
        <v>123894</v>
      </c>
      <c r="BW41" s="19">
        <v>31050</v>
      </c>
      <c r="BX41" s="19">
        <v>1511127</v>
      </c>
      <c r="BY41" s="19">
        <v>2274642</v>
      </c>
      <c r="BZ41" s="19">
        <v>162036</v>
      </c>
      <c r="CA41" s="19">
        <v>4102749</v>
      </c>
      <c r="CB41" s="19">
        <v>0</v>
      </c>
      <c r="CC41" s="19">
        <v>88470</v>
      </c>
      <c r="CD41" s="19">
        <v>0</v>
      </c>
      <c r="CE41" s="19">
        <v>0</v>
      </c>
      <c r="CF41" s="19">
        <v>0</v>
      </c>
      <c r="CG41" s="19">
        <v>118260</v>
      </c>
      <c r="CH41" s="19">
        <v>206730</v>
      </c>
      <c r="CI41" s="19">
        <v>0</v>
      </c>
      <c r="CJ41" s="19">
        <v>0</v>
      </c>
      <c r="CK41" s="19">
        <v>0</v>
      </c>
      <c r="CL41" s="19">
        <v>242289</v>
      </c>
      <c r="CM41" s="19">
        <v>103536</v>
      </c>
      <c r="CN41" s="19">
        <v>1202247</v>
      </c>
      <c r="CO41" s="19">
        <v>1548072</v>
      </c>
      <c r="CP41" s="19">
        <v>583400</v>
      </c>
      <c r="CQ41" s="19">
        <v>1998343</v>
      </c>
      <c r="CR41" s="19">
        <v>985880</v>
      </c>
      <c r="CS41" s="19">
        <v>931540</v>
      </c>
      <c r="CT41" s="19">
        <v>707380</v>
      </c>
      <c r="CU41" s="19">
        <v>331720</v>
      </c>
      <c r="CV41" s="19">
        <v>5538263</v>
      </c>
      <c r="CW41" s="19">
        <v>0</v>
      </c>
      <c r="CX41" s="19">
        <v>0</v>
      </c>
      <c r="CY41" s="19">
        <v>49500</v>
      </c>
      <c r="CZ41" s="19">
        <v>52200</v>
      </c>
      <c r="DA41" s="19">
        <v>0</v>
      </c>
      <c r="DB41" s="19">
        <v>0</v>
      </c>
      <c r="DC41" s="19">
        <v>101700</v>
      </c>
      <c r="DD41" s="19">
        <v>0</v>
      </c>
      <c r="DE41" s="19">
        <v>0</v>
      </c>
      <c r="DF41" s="19">
        <v>0</v>
      </c>
      <c r="DG41" s="19">
        <v>0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0</v>
      </c>
      <c r="DQ41" s="19">
        <v>583400</v>
      </c>
      <c r="DR41" s="19">
        <v>1998343</v>
      </c>
      <c r="DS41" s="19">
        <v>936380</v>
      </c>
      <c r="DT41" s="19">
        <v>879340</v>
      </c>
      <c r="DU41" s="19">
        <v>707380</v>
      </c>
      <c r="DV41" s="19">
        <v>331720</v>
      </c>
      <c r="DW41" s="19">
        <v>5436563</v>
      </c>
      <c r="DX41" s="19">
        <v>0</v>
      </c>
      <c r="DY41" s="19">
        <v>30146</v>
      </c>
      <c r="DZ41" s="19">
        <v>0</v>
      </c>
      <c r="EA41" s="19">
        <v>5954</v>
      </c>
      <c r="EB41" s="19">
        <v>0</v>
      </c>
      <c r="EC41" s="19">
        <v>0</v>
      </c>
      <c r="ED41" s="19">
        <v>36100</v>
      </c>
      <c r="EE41" s="19">
        <v>0</v>
      </c>
      <c r="EF41" s="19">
        <v>360000</v>
      </c>
      <c r="EG41" s="19">
        <v>0</v>
      </c>
      <c r="EH41" s="19">
        <v>56228</v>
      </c>
      <c r="EI41" s="19">
        <v>0</v>
      </c>
      <c r="EJ41" s="19">
        <v>0</v>
      </c>
      <c r="EK41" s="19">
        <v>416228</v>
      </c>
      <c r="EL41" s="19">
        <v>0</v>
      </c>
      <c r="EM41" s="19">
        <v>0</v>
      </c>
      <c r="EN41" s="19">
        <v>2643347</v>
      </c>
      <c r="EO41" s="19">
        <v>1869667</v>
      </c>
      <c r="EP41" s="19">
        <v>4521440</v>
      </c>
      <c r="EQ41" s="19">
        <v>15980578</v>
      </c>
      <c r="ER41" s="19">
        <v>23331965</v>
      </c>
      <c r="ES41" s="19">
        <v>48346997</v>
      </c>
      <c r="ET41" s="19">
        <v>0</v>
      </c>
      <c r="EU41" s="19">
        <v>0</v>
      </c>
      <c r="EV41" s="19">
        <v>0</v>
      </c>
      <c r="EW41" s="19">
        <v>1766579</v>
      </c>
      <c r="EX41" s="19">
        <v>1032385</v>
      </c>
      <c r="EY41" s="19">
        <v>5983001</v>
      </c>
      <c r="EZ41" s="19">
        <v>12052718</v>
      </c>
      <c r="FA41" s="19">
        <v>20834683</v>
      </c>
      <c r="FB41" s="19">
        <v>2643347</v>
      </c>
      <c r="FC41" s="19">
        <v>-93160</v>
      </c>
      <c r="FD41" s="19">
        <v>3099323</v>
      </c>
      <c r="FE41" s="19">
        <v>3880012</v>
      </c>
      <c r="FF41" s="19">
        <v>3411546</v>
      </c>
      <c r="FG41" s="19">
        <v>12941068</v>
      </c>
      <c r="FH41" s="19">
        <v>0</v>
      </c>
      <c r="FI41" s="19">
        <v>196248</v>
      </c>
      <c r="FJ41" s="19">
        <v>389732</v>
      </c>
      <c r="FK41" s="19">
        <v>6117565</v>
      </c>
      <c r="FL41" s="19">
        <v>7867701</v>
      </c>
      <c r="FM41" s="19">
        <v>14571246</v>
      </c>
      <c r="FN41" s="19">
        <v>0</v>
      </c>
      <c r="FO41" s="19">
        <v>0</v>
      </c>
      <c r="FP41" s="19">
        <v>254180</v>
      </c>
      <c r="FQ41" s="19">
        <v>152530</v>
      </c>
      <c r="FR41" s="19">
        <v>511130</v>
      </c>
      <c r="FS41" s="19">
        <v>1299850</v>
      </c>
      <c r="FT41" s="19">
        <v>1943040</v>
      </c>
      <c r="FU41" s="19">
        <v>4160730</v>
      </c>
      <c r="FV41" s="19">
        <v>0</v>
      </c>
      <c r="FW41" s="19">
        <v>0</v>
      </c>
      <c r="FX41" s="19">
        <v>0</v>
      </c>
      <c r="FY41" s="19">
        <v>130640</v>
      </c>
      <c r="FZ41" s="19">
        <v>163300</v>
      </c>
      <c r="GA41" s="19">
        <v>571040</v>
      </c>
      <c r="GB41" s="19">
        <v>1133880</v>
      </c>
      <c r="GC41" s="19">
        <v>1998860</v>
      </c>
      <c r="GD41" s="19">
        <v>254180</v>
      </c>
      <c r="GE41" s="19">
        <v>-13600</v>
      </c>
      <c r="GF41" s="19">
        <v>286760</v>
      </c>
      <c r="GG41" s="19">
        <v>274720</v>
      </c>
      <c r="GH41" s="19">
        <v>245220</v>
      </c>
      <c r="GI41" s="19">
        <v>1047280</v>
      </c>
      <c r="GJ41" s="19">
        <v>0</v>
      </c>
      <c r="GK41" s="19">
        <v>35490</v>
      </c>
      <c r="GL41" s="19">
        <v>61070</v>
      </c>
      <c r="GM41" s="19">
        <v>454090</v>
      </c>
      <c r="GN41" s="19">
        <v>563940</v>
      </c>
      <c r="GO41" s="19">
        <v>1114590</v>
      </c>
      <c r="GP41" s="19">
        <v>0</v>
      </c>
      <c r="GQ41" s="19">
        <v>2288873</v>
      </c>
      <c r="GR41" s="19">
        <v>19572273</v>
      </c>
      <c r="GS41" s="19">
        <v>11680497</v>
      </c>
      <c r="GT41" s="19">
        <v>17060443</v>
      </c>
      <c r="GU41" s="19">
        <v>25820852</v>
      </c>
      <c r="GV41" s="19">
        <v>27565050</v>
      </c>
      <c r="GW41" s="19">
        <v>103987988</v>
      </c>
    </row>
    <row r="42" spans="1:205" ht="18" customHeight="1">
      <c r="A42" s="12">
        <v>24</v>
      </c>
      <c r="B42" s="12" t="s">
        <v>26</v>
      </c>
      <c r="C42" s="19">
        <v>13575402</v>
      </c>
      <c r="D42" s="19">
        <v>84637581</v>
      </c>
      <c r="E42" s="19">
        <v>63365607</v>
      </c>
      <c r="F42" s="19">
        <v>92409614</v>
      </c>
      <c r="G42" s="19">
        <v>74284194</v>
      </c>
      <c r="H42" s="19">
        <v>64298742</v>
      </c>
      <c r="I42" s="19">
        <v>392571140</v>
      </c>
      <c r="J42" s="19">
        <v>10309923</v>
      </c>
      <c r="K42" s="19">
        <v>63984794</v>
      </c>
      <c r="L42" s="19">
        <v>44309322</v>
      </c>
      <c r="M42" s="19">
        <v>69150867</v>
      </c>
      <c r="N42" s="19">
        <v>55496215</v>
      </c>
      <c r="O42" s="19">
        <v>51318468</v>
      </c>
      <c r="P42" s="19">
        <v>294569589</v>
      </c>
      <c r="Q42" s="19">
        <v>1362438</v>
      </c>
      <c r="R42" s="19">
        <v>7652097</v>
      </c>
      <c r="S42" s="19">
        <v>3719178</v>
      </c>
      <c r="T42" s="19">
        <v>9027486</v>
      </c>
      <c r="U42" s="19">
        <v>12431311</v>
      </c>
      <c r="V42" s="19">
        <v>8959545</v>
      </c>
      <c r="W42" s="19">
        <v>43152055</v>
      </c>
      <c r="X42" s="19">
        <v>395100</v>
      </c>
      <c r="Y42" s="19">
        <v>45000</v>
      </c>
      <c r="Z42" s="19">
        <v>270000</v>
      </c>
      <c r="AA42" s="19">
        <v>33750</v>
      </c>
      <c r="AB42" s="19">
        <v>1235272</v>
      </c>
      <c r="AC42" s="19">
        <v>3678750</v>
      </c>
      <c r="AD42" s="19">
        <v>5657872</v>
      </c>
      <c r="AE42" s="19">
        <v>75456</v>
      </c>
      <c r="AF42" s="19">
        <v>1040400</v>
      </c>
      <c r="AG42" s="19">
        <v>705375</v>
      </c>
      <c r="AH42" s="19">
        <v>2387178</v>
      </c>
      <c r="AI42" s="19">
        <v>1088418</v>
      </c>
      <c r="AJ42" s="19">
        <v>10537731</v>
      </c>
      <c r="AK42" s="19">
        <v>15834558</v>
      </c>
      <c r="AL42" s="19">
        <v>0</v>
      </c>
      <c r="AM42" s="19">
        <v>14850</v>
      </c>
      <c r="AN42" s="19">
        <v>0</v>
      </c>
      <c r="AO42" s="19">
        <v>136350</v>
      </c>
      <c r="AP42" s="19">
        <v>0</v>
      </c>
      <c r="AQ42" s="19">
        <v>0</v>
      </c>
      <c r="AR42" s="19">
        <v>151200</v>
      </c>
      <c r="AS42" s="19">
        <v>6970851</v>
      </c>
      <c r="AT42" s="19">
        <v>41147330</v>
      </c>
      <c r="AU42" s="19">
        <v>32147487</v>
      </c>
      <c r="AV42" s="19">
        <v>42252621</v>
      </c>
      <c r="AW42" s="19">
        <v>28805967</v>
      </c>
      <c r="AX42" s="19">
        <v>15652629</v>
      </c>
      <c r="AY42" s="19">
        <v>166976885</v>
      </c>
      <c r="AZ42" s="19">
        <v>787878</v>
      </c>
      <c r="BA42" s="19">
        <v>10675467</v>
      </c>
      <c r="BB42" s="19">
        <v>4096557</v>
      </c>
      <c r="BC42" s="19">
        <v>10510038</v>
      </c>
      <c r="BD42" s="19">
        <v>6265949</v>
      </c>
      <c r="BE42" s="19">
        <v>5976648</v>
      </c>
      <c r="BF42" s="19">
        <v>38312537</v>
      </c>
      <c r="BG42" s="19">
        <v>718200</v>
      </c>
      <c r="BH42" s="19">
        <v>3409650</v>
      </c>
      <c r="BI42" s="19">
        <v>3370725</v>
      </c>
      <c r="BJ42" s="19">
        <v>4803444</v>
      </c>
      <c r="BK42" s="19">
        <v>5669298</v>
      </c>
      <c r="BL42" s="19">
        <v>6513165</v>
      </c>
      <c r="BM42" s="19">
        <v>24484482</v>
      </c>
      <c r="BN42" s="19">
        <v>67896</v>
      </c>
      <c r="BO42" s="19">
        <v>4757586</v>
      </c>
      <c r="BP42" s="19">
        <v>9673515</v>
      </c>
      <c r="BQ42" s="19">
        <v>14164483</v>
      </c>
      <c r="BR42" s="19">
        <v>13591836</v>
      </c>
      <c r="BS42" s="19">
        <v>9626994</v>
      </c>
      <c r="BT42" s="19">
        <v>51882310</v>
      </c>
      <c r="BU42" s="19">
        <v>67896</v>
      </c>
      <c r="BV42" s="19">
        <v>4377147</v>
      </c>
      <c r="BW42" s="19">
        <v>9485208</v>
      </c>
      <c r="BX42" s="19">
        <v>13047664</v>
      </c>
      <c r="BY42" s="19">
        <v>12608325</v>
      </c>
      <c r="BZ42" s="19">
        <v>7392861</v>
      </c>
      <c r="CA42" s="19">
        <v>46979101</v>
      </c>
      <c r="CB42" s="19">
        <v>0</v>
      </c>
      <c r="CC42" s="19">
        <v>291429</v>
      </c>
      <c r="CD42" s="19">
        <v>179784</v>
      </c>
      <c r="CE42" s="19">
        <v>175176</v>
      </c>
      <c r="CF42" s="19">
        <v>290187</v>
      </c>
      <c r="CG42" s="19">
        <v>265320</v>
      </c>
      <c r="CH42" s="19">
        <v>1201896</v>
      </c>
      <c r="CI42" s="19">
        <v>0</v>
      </c>
      <c r="CJ42" s="19">
        <v>89010</v>
      </c>
      <c r="CK42" s="19">
        <v>8523</v>
      </c>
      <c r="CL42" s="19">
        <v>941643</v>
      </c>
      <c r="CM42" s="19">
        <v>693324</v>
      </c>
      <c r="CN42" s="19">
        <v>1968813</v>
      </c>
      <c r="CO42" s="19">
        <v>3701313</v>
      </c>
      <c r="CP42" s="19">
        <v>3116370</v>
      </c>
      <c r="CQ42" s="19">
        <v>14930633</v>
      </c>
      <c r="CR42" s="19">
        <v>8421883</v>
      </c>
      <c r="CS42" s="19">
        <v>8048526</v>
      </c>
      <c r="CT42" s="19">
        <v>4347790</v>
      </c>
      <c r="CU42" s="19">
        <v>3139310</v>
      </c>
      <c r="CV42" s="19">
        <v>42004512</v>
      </c>
      <c r="CW42" s="19">
        <v>95490</v>
      </c>
      <c r="CX42" s="19">
        <v>271800</v>
      </c>
      <c r="CY42" s="19">
        <v>0</v>
      </c>
      <c r="CZ42" s="19">
        <v>16200</v>
      </c>
      <c r="DA42" s="19">
        <v>15660</v>
      </c>
      <c r="DB42" s="19">
        <v>0</v>
      </c>
      <c r="DC42" s="19">
        <v>399150</v>
      </c>
      <c r="DD42" s="19">
        <v>1955772</v>
      </c>
      <c r="DE42" s="19">
        <v>2546253</v>
      </c>
      <c r="DF42" s="19">
        <v>2962746</v>
      </c>
      <c r="DG42" s="19">
        <v>455760</v>
      </c>
      <c r="DH42" s="19">
        <v>0</v>
      </c>
      <c r="DI42" s="19">
        <v>7920531</v>
      </c>
      <c r="DJ42" s="19">
        <v>267750</v>
      </c>
      <c r="DK42" s="19">
        <v>3562461</v>
      </c>
      <c r="DL42" s="19">
        <v>0</v>
      </c>
      <c r="DM42" s="19">
        <v>0</v>
      </c>
      <c r="DN42" s="19">
        <v>0</v>
      </c>
      <c r="DO42" s="19">
        <v>0</v>
      </c>
      <c r="DP42" s="19">
        <v>3830211</v>
      </c>
      <c r="DQ42" s="19">
        <v>2753130</v>
      </c>
      <c r="DR42" s="19">
        <v>9140600</v>
      </c>
      <c r="DS42" s="19">
        <v>5875630</v>
      </c>
      <c r="DT42" s="19">
        <v>5069580</v>
      </c>
      <c r="DU42" s="19">
        <v>3876370</v>
      </c>
      <c r="DV42" s="19">
        <v>3139310</v>
      </c>
      <c r="DW42" s="19">
        <v>29854620</v>
      </c>
      <c r="DX42" s="19">
        <v>29049</v>
      </c>
      <c r="DY42" s="19">
        <v>265598</v>
      </c>
      <c r="DZ42" s="19">
        <v>254466</v>
      </c>
      <c r="EA42" s="19">
        <v>186095</v>
      </c>
      <c r="EB42" s="19">
        <v>304671</v>
      </c>
      <c r="EC42" s="19">
        <v>213970</v>
      </c>
      <c r="ED42" s="19">
        <v>1253849</v>
      </c>
      <c r="EE42" s="19">
        <v>52164</v>
      </c>
      <c r="EF42" s="19">
        <v>698970</v>
      </c>
      <c r="EG42" s="19">
        <v>706421</v>
      </c>
      <c r="EH42" s="19">
        <v>859643</v>
      </c>
      <c r="EI42" s="19">
        <v>543682</v>
      </c>
      <c r="EJ42" s="19">
        <v>0</v>
      </c>
      <c r="EK42" s="19">
        <v>2860880</v>
      </c>
      <c r="EL42" s="19">
        <v>0</v>
      </c>
      <c r="EM42" s="19">
        <v>0</v>
      </c>
      <c r="EN42" s="19">
        <v>17677059</v>
      </c>
      <c r="EO42" s="19">
        <v>40367832</v>
      </c>
      <c r="EP42" s="19">
        <v>105491376</v>
      </c>
      <c r="EQ42" s="19">
        <v>133694732</v>
      </c>
      <c r="ER42" s="19">
        <v>158597455</v>
      </c>
      <c r="ES42" s="19">
        <v>455828454</v>
      </c>
      <c r="ET42" s="19">
        <v>0</v>
      </c>
      <c r="EU42" s="19">
        <v>0</v>
      </c>
      <c r="EV42" s="19">
        <v>5395823</v>
      </c>
      <c r="EW42" s="19">
        <v>19315663</v>
      </c>
      <c r="EX42" s="19">
        <v>59851917</v>
      </c>
      <c r="EY42" s="19">
        <v>59762886</v>
      </c>
      <c r="EZ42" s="19">
        <v>75477619</v>
      </c>
      <c r="FA42" s="19">
        <v>219803908</v>
      </c>
      <c r="FB42" s="19">
        <v>10951680</v>
      </c>
      <c r="FC42" s="19">
        <v>21052169</v>
      </c>
      <c r="FD42" s="19">
        <v>45240153</v>
      </c>
      <c r="FE42" s="19">
        <v>66413727</v>
      </c>
      <c r="FF42" s="19">
        <v>46129892</v>
      </c>
      <c r="FG42" s="19">
        <v>189787621</v>
      </c>
      <c r="FH42" s="19">
        <v>1329556</v>
      </c>
      <c r="FI42" s="19">
        <v>0</v>
      </c>
      <c r="FJ42" s="19">
        <v>399306</v>
      </c>
      <c r="FK42" s="19">
        <v>7518119</v>
      </c>
      <c r="FL42" s="19">
        <v>36989944</v>
      </c>
      <c r="FM42" s="19">
        <v>46236925</v>
      </c>
      <c r="FN42" s="19">
        <v>0</v>
      </c>
      <c r="FO42" s="19">
        <v>0</v>
      </c>
      <c r="FP42" s="19">
        <v>2351920</v>
      </c>
      <c r="FQ42" s="19">
        <v>4143260</v>
      </c>
      <c r="FR42" s="19">
        <v>9093800</v>
      </c>
      <c r="FS42" s="19">
        <v>11616950</v>
      </c>
      <c r="FT42" s="19">
        <v>12442790</v>
      </c>
      <c r="FU42" s="19">
        <v>39648720</v>
      </c>
      <c r="FV42" s="19">
        <v>0</v>
      </c>
      <c r="FW42" s="19">
        <v>0</v>
      </c>
      <c r="FX42" s="19">
        <v>779660</v>
      </c>
      <c r="FY42" s="19">
        <v>2221360</v>
      </c>
      <c r="FZ42" s="19">
        <v>6392700</v>
      </c>
      <c r="GA42" s="19">
        <v>6095760</v>
      </c>
      <c r="GB42" s="19">
        <v>7036730</v>
      </c>
      <c r="GC42" s="19">
        <v>22526210</v>
      </c>
      <c r="GD42" s="19">
        <v>1408780</v>
      </c>
      <c r="GE42" s="19">
        <v>1921900</v>
      </c>
      <c r="GF42" s="19">
        <v>2696030</v>
      </c>
      <c r="GG42" s="19">
        <v>4957740</v>
      </c>
      <c r="GH42" s="19">
        <v>3609950</v>
      </c>
      <c r="GI42" s="19">
        <v>14594400</v>
      </c>
      <c r="GJ42" s="19">
        <v>163480</v>
      </c>
      <c r="GK42" s="19">
        <v>0</v>
      </c>
      <c r="GL42" s="19">
        <v>5070</v>
      </c>
      <c r="GM42" s="19">
        <v>563450</v>
      </c>
      <c r="GN42" s="19">
        <v>1796110</v>
      </c>
      <c r="GO42" s="19">
        <v>2528110</v>
      </c>
      <c r="GP42" s="19">
        <v>0</v>
      </c>
      <c r="GQ42" s="19">
        <v>13575402</v>
      </c>
      <c r="GR42" s="19">
        <v>102314640</v>
      </c>
      <c r="GS42" s="19">
        <v>103733439</v>
      </c>
      <c r="GT42" s="19">
        <v>197900990</v>
      </c>
      <c r="GU42" s="19">
        <v>207978926</v>
      </c>
      <c r="GV42" s="19">
        <v>222896197</v>
      </c>
      <c r="GW42" s="19">
        <v>848399594</v>
      </c>
    </row>
    <row r="43" spans="1:205" ht="18" customHeight="1" thickBot="1">
      <c r="A43" s="30" t="s">
        <v>51</v>
      </c>
      <c r="B43" s="31"/>
      <c r="C43" s="20">
        <f aca="true" t="shared" si="35" ref="C43:BN43">SUM(C36:C42)</f>
        <v>113438172</v>
      </c>
      <c r="D43" s="20">
        <f t="shared" si="35"/>
        <v>510816188</v>
      </c>
      <c r="E43" s="20">
        <f t="shared" si="35"/>
        <v>322414065</v>
      </c>
      <c r="F43" s="20">
        <f t="shared" si="35"/>
        <v>376801308</v>
      </c>
      <c r="G43" s="20">
        <f t="shared" si="35"/>
        <v>279810263</v>
      </c>
      <c r="H43" s="20">
        <f t="shared" si="35"/>
        <v>243737306</v>
      </c>
      <c r="I43" s="20">
        <f t="shared" si="35"/>
        <v>1847017302</v>
      </c>
      <c r="J43" s="20">
        <f t="shared" si="35"/>
        <v>85170515</v>
      </c>
      <c r="K43" s="20">
        <f t="shared" si="35"/>
        <v>393886427</v>
      </c>
      <c r="L43" s="20">
        <f t="shared" si="35"/>
        <v>227060525</v>
      </c>
      <c r="M43" s="20">
        <f t="shared" si="35"/>
        <v>262797199</v>
      </c>
      <c r="N43" s="20">
        <f t="shared" si="35"/>
        <v>198707224</v>
      </c>
      <c r="O43" s="20">
        <f t="shared" si="35"/>
        <v>182080156</v>
      </c>
      <c r="P43" s="20">
        <f t="shared" si="35"/>
        <v>1349702046</v>
      </c>
      <c r="Q43" s="20">
        <f t="shared" si="35"/>
        <v>17280572</v>
      </c>
      <c r="R43" s="20">
        <f t="shared" si="35"/>
        <v>56238040</v>
      </c>
      <c r="S43" s="20">
        <f t="shared" si="35"/>
        <v>28492982</v>
      </c>
      <c r="T43" s="20">
        <f t="shared" si="35"/>
        <v>39139718</v>
      </c>
      <c r="U43" s="20">
        <f t="shared" si="35"/>
        <v>39476918</v>
      </c>
      <c r="V43" s="20">
        <f t="shared" si="35"/>
        <v>41787117</v>
      </c>
      <c r="W43" s="20">
        <f t="shared" si="35"/>
        <v>222415347</v>
      </c>
      <c r="X43" s="20">
        <f t="shared" si="35"/>
        <v>395100</v>
      </c>
      <c r="Y43" s="20">
        <f t="shared" si="35"/>
        <v>3442500</v>
      </c>
      <c r="Z43" s="20">
        <f t="shared" si="35"/>
        <v>1774125</v>
      </c>
      <c r="AA43" s="20">
        <f t="shared" si="35"/>
        <v>6807159</v>
      </c>
      <c r="AB43" s="20">
        <f t="shared" si="35"/>
        <v>12982003</v>
      </c>
      <c r="AC43" s="20">
        <f t="shared" si="35"/>
        <v>15114982</v>
      </c>
      <c r="AD43" s="20">
        <f t="shared" si="35"/>
        <v>40515869</v>
      </c>
      <c r="AE43" s="20">
        <f t="shared" si="35"/>
        <v>1592838</v>
      </c>
      <c r="AF43" s="20">
        <f t="shared" si="35"/>
        <v>10330443</v>
      </c>
      <c r="AG43" s="20">
        <f t="shared" si="35"/>
        <v>11398779</v>
      </c>
      <c r="AH43" s="20">
        <f t="shared" si="35"/>
        <v>9172557</v>
      </c>
      <c r="AI43" s="20">
        <f t="shared" si="35"/>
        <v>12876110</v>
      </c>
      <c r="AJ43" s="20">
        <f t="shared" si="35"/>
        <v>33037200</v>
      </c>
      <c r="AK43" s="20">
        <f t="shared" si="35"/>
        <v>78407927</v>
      </c>
      <c r="AL43" s="20">
        <f t="shared" si="35"/>
        <v>288000</v>
      </c>
      <c r="AM43" s="20">
        <f t="shared" si="35"/>
        <v>450450</v>
      </c>
      <c r="AN43" s="20">
        <f t="shared" si="35"/>
        <v>322650</v>
      </c>
      <c r="AO43" s="20">
        <f t="shared" si="35"/>
        <v>651600</v>
      </c>
      <c r="AP43" s="20">
        <f t="shared" si="35"/>
        <v>798138</v>
      </c>
      <c r="AQ43" s="20">
        <f t="shared" si="35"/>
        <v>212850</v>
      </c>
      <c r="AR43" s="20">
        <f t="shared" si="35"/>
        <v>2723688</v>
      </c>
      <c r="AS43" s="20">
        <f t="shared" si="35"/>
        <v>53700426</v>
      </c>
      <c r="AT43" s="20">
        <f t="shared" si="35"/>
        <v>241158020</v>
      </c>
      <c r="AU43" s="20">
        <f t="shared" si="35"/>
        <v>135054681</v>
      </c>
      <c r="AV43" s="20">
        <f t="shared" si="35"/>
        <v>153346304</v>
      </c>
      <c r="AW43" s="20">
        <f t="shared" si="35"/>
        <v>87018381</v>
      </c>
      <c r="AX43" s="20">
        <f t="shared" si="35"/>
        <v>53377182</v>
      </c>
      <c r="AY43" s="20">
        <f t="shared" si="35"/>
        <v>723654994</v>
      </c>
      <c r="AZ43" s="20">
        <f t="shared" si="35"/>
        <v>6742107</v>
      </c>
      <c r="BA43" s="20">
        <f t="shared" si="35"/>
        <v>58171346</v>
      </c>
      <c r="BB43" s="20">
        <f t="shared" si="35"/>
        <v>31286625</v>
      </c>
      <c r="BC43" s="20">
        <f t="shared" si="35"/>
        <v>30847797</v>
      </c>
      <c r="BD43" s="20">
        <f t="shared" si="35"/>
        <v>19636880</v>
      </c>
      <c r="BE43" s="20">
        <f t="shared" si="35"/>
        <v>12058146</v>
      </c>
      <c r="BF43" s="20">
        <f t="shared" si="35"/>
        <v>158742901</v>
      </c>
      <c r="BG43" s="20">
        <f t="shared" si="35"/>
        <v>5171472</v>
      </c>
      <c r="BH43" s="20">
        <f t="shared" si="35"/>
        <v>24095628</v>
      </c>
      <c r="BI43" s="20">
        <f t="shared" si="35"/>
        <v>18730683</v>
      </c>
      <c r="BJ43" s="20">
        <f t="shared" si="35"/>
        <v>22832064</v>
      </c>
      <c r="BK43" s="20">
        <f t="shared" si="35"/>
        <v>25918794</v>
      </c>
      <c r="BL43" s="20">
        <f t="shared" si="35"/>
        <v>26492679</v>
      </c>
      <c r="BM43" s="20">
        <f t="shared" si="35"/>
        <v>123241320</v>
      </c>
      <c r="BN43" s="20">
        <f t="shared" si="35"/>
        <v>1801341</v>
      </c>
      <c r="BO43" s="20">
        <f aca="true" t="shared" si="36" ref="BO43:DZ43">SUM(BO36:BO42)</f>
        <v>33920484</v>
      </c>
      <c r="BP43" s="20">
        <f t="shared" si="36"/>
        <v>44718081</v>
      </c>
      <c r="BQ43" s="20">
        <f t="shared" si="36"/>
        <v>70388266</v>
      </c>
      <c r="BR43" s="20">
        <f t="shared" si="36"/>
        <v>56770408</v>
      </c>
      <c r="BS43" s="20">
        <f t="shared" si="36"/>
        <v>47889369</v>
      </c>
      <c r="BT43" s="20">
        <f t="shared" si="36"/>
        <v>255487949</v>
      </c>
      <c r="BU43" s="20">
        <f t="shared" si="36"/>
        <v>1511676</v>
      </c>
      <c r="BV43" s="20">
        <f t="shared" si="36"/>
        <v>30656562</v>
      </c>
      <c r="BW43" s="20">
        <f t="shared" si="36"/>
        <v>39324030</v>
      </c>
      <c r="BX43" s="20">
        <f t="shared" si="36"/>
        <v>64575517</v>
      </c>
      <c r="BY43" s="20">
        <f t="shared" si="36"/>
        <v>51743773</v>
      </c>
      <c r="BZ43" s="20">
        <f t="shared" si="36"/>
        <v>36895041</v>
      </c>
      <c r="CA43" s="20">
        <f t="shared" si="36"/>
        <v>224706599</v>
      </c>
      <c r="CB43" s="20">
        <f t="shared" si="36"/>
        <v>289665</v>
      </c>
      <c r="CC43" s="20">
        <f t="shared" si="36"/>
        <v>3174912</v>
      </c>
      <c r="CD43" s="20">
        <f t="shared" si="36"/>
        <v>5247234</v>
      </c>
      <c r="CE43" s="20">
        <f t="shared" si="36"/>
        <v>3834369</v>
      </c>
      <c r="CF43" s="20">
        <f t="shared" si="36"/>
        <v>3369303</v>
      </c>
      <c r="CG43" s="20">
        <f t="shared" si="36"/>
        <v>3128166</v>
      </c>
      <c r="CH43" s="20">
        <f t="shared" si="36"/>
        <v>19043649</v>
      </c>
      <c r="CI43" s="20">
        <f t="shared" si="36"/>
        <v>0</v>
      </c>
      <c r="CJ43" s="20">
        <f t="shared" si="36"/>
        <v>89010</v>
      </c>
      <c r="CK43" s="20">
        <f t="shared" si="36"/>
        <v>146817</v>
      </c>
      <c r="CL43" s="20">
        <f t="shared" si="36"/>
        <v>1978380</v>
      </c>
      <c r="CM43" s="20">
        <f t="shared" si="36"/>
        <v>1657332</v>
      </c>
      <c r="CN43" s="20">
        <f t="shared" si="36"/>
        <v>7866162</v>
      </c>
      <c r="CO43" s="20">
        <f t="shared" si="36"/>
        <v>11737701</v>
      </c>
      <c r="CP43" s="20">
        <f t="shared" si="36"/>
        <v>24162344</v>
      </c>
      <c r="CQ43" s="20">
        <f t="shared" si="36"/>
        <v>75517263</v>
      </c>
      <c r="CR43" s="20">
        <f t="shared" si="36"/>
        <v>46242903</v>
      </c>
      <c r="CS43" s="20">
        <f t="shared" si="36"/>
        <v>39130250</v>
      </c>
      <c r="CT43" s="20">
        <f t="shared" si="36"/>
        <v>22222715</v>
      </c>
      <c r="CU43" s="20">
        <f t="shared" si="36"/>
        <v>12961270</v>
      </c>
      <c r="CV43" s="20">
        <f t="shared" si="36"/>
        <v>220236745</v>
      </c>
      <c r="CW43" s="20">
        <f t="shared" si="36"/>
        <v>95490</v>
      </c>
      <c r="CX43" s="20">
        <f t="shared" si="36"/>
        <v>646200</v>
      </c>
      <c r="CY43" s="20">
        <f t="shared" si="36"/>
        <v>721260</v>
      </c>
      <c r="CZ43" s="20">
        <f t="shared" si="36"/>
        <v>905580</v>
      </c>
      <c r="DA43" s="20">
        <f t="shared" si="36"/>
        <v>1021140</v>
      </c>
      <c r="DB43" s="20">
        <f t="shared" si="36"/>
        <v>1580940</v>
      </c>
      <c r="DC43" s="20">
        <f t="shared" si="36"/>
        <v>4970610</v>
      </c>
      <c r="DD43" s="20">
        <f t="shared" si="36"/>
        <v>12408714</v>
      </c>
      <c r="DE43" s="20">
        <f t="shared" si="36"/>
        <v>16339689</v>
      </c>
      <c r="DF43" s="20">
        <f t="shared" si="36"/>
        <v>15529770</v>
      </c>
      <c r="DG43" s="20">
        <f t="shared" si="36"/>
        <v>6803667</v>
      </c>
      <c r="DH43" s="20">
        <f t="shared" si="36"/>
        <v>0</v>
      </c>
      <c r="DI43" s="20">
        <f t="shared" si="36"/>
        <v>51081840</v>
      </c>
      <c r="DJ43" s="20">
        <f t="shared" si="36"/>
        <v>267750</v>
      </c>
      <c r="DK43" s="20">
        <f t="shared" si="36"/>
        <v>5510558</v>
      </c>
      <c r="DL43" s="20">
        <f t="shared" si="36"/>
        <v>2877665</v>
      </c>
      <c r="DM43" s="20">
        <f t="shared" si="36"/>
        <v>362673</v>
      </c>
      <c r="DN43" s="20">
        <f t="shared" si="36"/>
        <v>-137484</v>
      </c>
      <c r="DO43" s="20">
        <f t="shared" si="36"/>
        <v>0</v>
      </c>
      <c r="DP43" s="20">
        <f t="shared" si="36"/>
        <v>8881162</v>
      </c>
      <c r="DQ43" s="20">
        <f t="shared" si="36"/>
        <v>23799104</v>
      </c>
      <c r="DR43" s="20">
        <f t="shared" si="36"/>
        <v>56951791</v>
      </c>
      <c r="DS43" s="20">
        <f t="shared" si="36"/>
        <v>26304289</v>
      </c>
      <c r="DT43" s="20">
        <f t="shared" si="36"/>
        <v>22332227</v>
      </c>
      <c r="DU43" s="20">
        <f t="shared" si="36"/>
        <v>14535392</v>
      </c>
      <c r="DV43" s="20">
        <f t="shared" si="36"/>
        <v>11380330</v>
      </c>
      <c r="DW43" s="20">
        <f t="shared" si="36"/>
        <v>155303133</v>
      </c>
      <c r="DX43" s="20">
        <f t="shared" si="36"/>
        <v>201473</v>
      </c>
      <c r="DY43" s="20">
        <f t="shared" si="36"/>
        <v>1647290</v>
      </c>
      <c r="DZ43" s="20">
        <f t="shared" si="36"/>
        <v>893517</v>
      </c>
      <c r="EA43" s="20">
        <f aca="true" t="shared" si="37" ref="EA43:GL43">SUM(EA36:EA42)</f>
        <v>903289</v>
      </c>
      <c r="EB43" s="20">
        <f t="shared" si="37"/>
        <v>889074</v>
      </c>
      <c r="EC43" s="20">
        <f t="shared" si="37"/>
        <v>407015</v>
      </c>
      <c r="ED43" s="20">
        <f t="shared" si="37"/>
        <v>4941658</v>
      </c>
      <c r="EE43" s="20">
        <f t="shared" si="37"/>
        <v>2102499</v>
      </c>
      <c r="EF43" s="20">
        <f t="shared" si="37"/>
        <v>5844724</v>
      </c>
      <c r="EG43" s="20">
        <f t="shared" si="37"/>
        <v>3499039</v>
      </c>
      <c r="EH43" s="20">
        <f t="shared" si="37"/>
        <v>3582304</v>
      </c>
      <c r="EI43" s="20">
        <f t="shared" si="37"/>
        <v>1220842</v>
      </c>
      <c r="EJ43" s="20">
        <f t="shared" si="37"/>
        <v>399496</v>
      </c>
      <c r="EK43" s="20">
        <f t="shared" si="37"/>
        <v>16648904</v>
      </c>
      <c r="EL43" s="20">
        <f t="shared" si="37"/>
        <v>0</v>
      </c>
      <c r="EM43" s="20">
        <f t="shared" si="37"/>
        <v>0</v>
      </c>
      <c r="EN43" s="20">
        <f t="shared" si="37"/>
        <v>147583027</v>
      </c>
      <c r="EO43" s="20">
        <f t="shared" si="37"/>
        <v>207461212</v>
      </c>
      <c r="EP43" s="20">
        <f t="shared" si="37"/>
        <v>373240188</v>
      </c>
      <c r="EQ43" s="20">
        <f t="shared" si="37"/>
        <v>541538190</v>
      </c>
      <c r="ER43" s="20">
        <f t="shared" si="37"/>
        <v>586652841</v>
      </c>
      <c r="ES43" s="20">
        <f t="shared" si="37"/>
        <v>1856475458</v>
      </c>
      <c r="ET43" s="20">
        <f t="shared" si="37"/>
        <v>0</v>
      </c>
      <c r="EU43" s="20">
        <f t="shared" si="37"/>
        <v>0</v>
      </c>
      <c r="EV43" s="20">
        <f t="shared" si="37"/>
        <v>70544766</v>
      </c>
      <c r="EW43" s="20">
        <f t="shared" si="37"/>
        <v>110124638</v>
      </c>
      <c r="EX43" s="20">
        <f t="shared" si="37"/>
        <v>184857243</v>
      </c>
      <c r="EY43" s="20">
        <f t="shared" si="37"/>
        <v>290073922</v>
      </c>
      <c r="EZ43" s="20">
        <f t="shared" si="37"/>
        <v>299017188</v>
      </c>
      <c r="FA43" s="20">
        <f t="shared" si="37"/>
        <v>954617757</v>
      </c>
      <c r="FB43" s="20">
        <f t="shared" si="37"/>
        <v>74858165</v>
      </c>
      <c r="FC43" s="20">
        <f t="shared" si="37"/>
        <v>88550754</v>
      </c>
      <c r="FD43" s="20">
        <f t="shared" si="37"/>
        <v>172184641</v>
      </c>
      <c r="FE43" s="20">
        <f t="shared" si="37"/>
        <v>208774412</v>
      </c>
      <c r="FF43" s="20">
        <f t="shared" si="37"/>
        <v>109542120</v>
      </c>
      <c r="FG43" s="20">
        <f t="shared" si="37"/>
        <v>653910092</v>
      </c>
      <c r="FH43" s="20">
        <f t="shared" si="37"/>
        <v>2180096</v>
      </c>
      <c r="FI43" s="20">
        <f t="shared" si="37"/>
        <v>8785820</v>
      </c>
      <c r="FJ43" s="20">
        <f t="shared" si="37"/>
        <v>16198304</v>
      </c>
      <c r="FK43" s="20">
        <f t="shared" si="37"/>
        <v>42689856</v>
      </c>
      <c r="FL43" s="20">
        <f t="shared" si="37"/>
        <v>178093533</v>
      </c>
      <c r="FM43" s="20">
        <f t="shared" si="37"/>
        <v>247947609</v>
      </c>
      <c r="FN43" s="20">
        <f t="shared" si="37"/>
        <v>0</v>
      </c>
      <c r="FO43" s="20">
        <f t="shared" si="37"/>
        <v>0</v>
      </c>
      <c r="FP43" s="20">
        <f t="shared" si="37"/>
        <v>16660280</v>
      </c>
      <c r="FQ43" s="20">
        <f t="shared" si="37"/>
        <v>21421080</v>
      </c>
      <c r="FR43" s="20">
        <f t="shared" si="37"/>
        <v>34666040</v>
      </c>
      <c r="FS43" s="20">
        <f t="shared" si="37"/>
        <v>45837310</v>
      </c>
      <c r="FT43" s="20">
        <f t="shared" si="37"/>
        <v>49551180</v>
      </c>
      <c r="FU43" s="20">
        <f t="shared" si="37"/>
        <v>168135890</v>
      </c>
      <c r="FV43" s="20">
        <f t="shared" si="37"/>
        <v>0</v>
      </c>
      <c r="FW43" s="20">
        <f t="shared" si="37"/>
        <v>0</v>
      </c>
      <c r="FX43" s="20">
        <f t="shared" si="37"/>
        <v>9081240</v>
      </c>
      <c r="FY43" s="20">
        <f t="shared" si="37"/>
        <v>13261780</v>
      </c>
      <c r="FZ43" s="20">
        <f t="shared" si="37"/>
        <v>20159620</v>
      </c>
      <c r="GA43" s="20">
        <f t="shared" si="37"/>
        <v>28037710</v>
      </c>
      <c r="GB43" s="20">
        <f t="shared" si="37"/>
        <v>29492630</v>
      </c>
      <c r="GC43" s="20">
        <f t="shared" si="37"/>
        <v>100032980</v>
      </c>
      <c r="GD43" s="20">
        <f t="shared" si="37"/>
        <v>7248120</v>
      </c>
      <c r="GE43" s="20">
        <f t="shared" si="37"/>
        <v>7384830</v>
      </c>
      <c r="GF43" s="20">
        <f t="shared" si="37"/>
        <v>13081760</v>
      </c>
      <c r="GG43" s="20">
        <f t="shared" si="37"/>
        <v>15027980</v>
      </c>
      <c r="GH43" s="20">
        <f t="shared" si="37"/>
        <v>8182050</v>
      </c>
      <c r="GI43" s="20">
        <f t="shared" si="37"/>
        <v>50924740</v>
      </c>
      <c r="GJ43" s="20">
        <f t="shared" si="37"/>
        <v>330920</v>
      </c>
      <c r="GK43" s="20">
        <f t="shared" si="37"/>
        <v>774470</v>
      </c>
      <c r="GL43" s="20">
        <f t="shared" si="37"/>
        <v>1424660</v>
      </c>
      <c r="GM43" s="20">
        <f>SUM(GM36:GM42)</f>
        <v>2771620</v>
      </c>
      <c r="GN43" s="20">
        <f>SUM(GN36:GN42)</f>
        <v>11876500</v>
      </c>
      <c r="GO43" s="20">
        <f>SUM(GO36:GO42)</f>
        <v>17178170</v>
      </c>
      <c r="GP43" s="20">
        <f>SUM(GP36:GP42)</f>
        <v>0</v>
      </c>
      <c r="GQ43" s="20">
        <f>SUM(GQ36:GQ42)</f>
        <v>113438172</v>
      </c>
      <c r="GR43" s="20">
        <f>SUM(GR36:GR42)</f>
        <v>658399215</v>
      </c>
      <c r="GS43" s="20">
        <f>SUM(GS36:GS42)</f>
        <v>529875277</v>
      </c>
      <c r="GT43" s="20">
        <f>SUM(GT36:GT42)</f>
        <v>750041496</v>
      </c>
      <c r="GU43" s="20">
        <f>SUM(GU36:GU42)</f>
        <v>821348453</v>
      </c>
      <c r="GV43" s="20">
        <f>SUM(GV36:GV42)</f>
        <v>830390147</v>
      </c>
      <c r="GW43" s="20">
        <f>SUM(GW36:GW42)</f>
        <v>3703492760</v>
      </c>
    </row>
    <row r="44" spans="1:205" ht="18" customHeight="1">
      <c r="A44" s="11">
        <v>25</v>
      </c>
      <c r="B44" s="11" t="s">
        <v>2</v>
      </c>
      <c r="C44" s="16">
        <v>23631843</v>
      </c>
      <c r="D44" s="16">
        <v>241206985</v>
      </c>
      <c r="E44" s="16">
        <v>139934767</v>
      </c>
      <c r="F44" s="16">
        <v>126248880</v>
      </c>
      <c r="G44" s="16">
        <v>152895535</v>
      </c>
      <c r="H44" s="16">
        <v>113872642</v>
      </c>
      <c r="I44" s="16">
        <v>797790652</v>
      </c>
      <c r="J44" s="16">
        <v>16883082</v>
      </c>
      <c r="K44" s="16">
        <v>179404981</v>
      </c>
      <c r="L44" s="16">
        <v>91622146</v>
      </c>
      <c r="M44" s="16">
        <v>90217009</v>
      </c>
      <c r="N44" s="16">
        <v>97188399</v>
      </c>
      <c r="O44" s="16">
        <v>74676609</v>
      </c>
      <c r="P44" s="16">
        <v>549992226</v>
      </c>
      <c r="Q44" s="16">
        <v>7069014</v>
      </c>
      <c r="R44" s="16">
        <v>65888424</v>
      </c>
      <c r="S44" s="16">
        <v>25263594</v>
      </c>
      <c r="T44" s="16">
        <v>23892778</v>
      </c>
      <c r="U44" s="16">
        <v>30436524</v>
      </c>
      <c r="V44" s="16">
        <v>22905540</v>
      </c>
      <c r="W44" s="16">
        <v>175455874</v>
      </c>
      <c r="X44" s="16">
        <v>0</v>
      </c>
      <c r="Y44" s="16">
        <v>547875</v>
      </c>
      <c r="Z44" s="16">
        <v>1537875</v>
      </c>
      <c r="AA44" s="16">
        <v>2201625</v>
      </c>
      <c r="AB44" s="16">
        <v>5172750</v>
      </c>
      <c r="AC44" s="16">
        <v>12822750</v>
      </c>
      <c r="AD44" s="16">
        <v>22282875</v>
      </c>
      <c r="AE44" s="16">
        <v>824634</v>
      </c>
      <c r="AF44" s="16">
        <v>8213193</v>
      </c>
      <c r="AG44" s="16">
        <v>6575841</v>
      </c>
      <c r="AH44" s="16">
        <v>4557528</v>
      </c>
      <c r="AI44" s="16">
        <v>10361268</v>
      </c>
      <c r="AJ44" s="16">
        <v>13975389</v>
      </c>
      <c r="AK44" s="16">
        <v>44507853</v>
      </c>
      <c r="AL44" s="16">
        <v>0</v>
      </c>
      <c r="AM44" s="16">
        <v>0</v>
      </c>
      <c r="AN44" s="16">
        <v>0</v>
      </c>
      <c r="AO44" s="16">
        <v>0</v>
      </c>
      <c r="AP44" s="16">
        <v>39600</v>
      </c>
      <c r="AQ44" s="16">
        <v>0</v>
      </c>
      <c r="AR44" s="16">
        <v>39600</v>
      </c>
      <c r="AS44" s="16">
        <v>6636312</v>
      </c>
      <c r="AT44" s="16">
        <v>72608533</v>
      </c>
      <c r="AU44" s="16">
        <v>42684322</v>
      </c>
      <c r="AV44" s="16">
        <v>41988249</v>
      </c>
      <c r="AW44" s="16">
        <v>23184549</v>
      </c>
      <c r="AX44" s="16">
        <v>9822060</v>
      </c>
      <c r="AY44" s="16">
        <v>196924025</v>
      </c>
      <c r="AZ44" s="16">
        <v>666792</v>
      </c>
      <c r="BA44" s="16">
        <v>18123606</v>
      </c>
      <c r="BB44" s="16">
        <v>7559919</v>
      </c>
      <c r="BC44" s="16">
        <v>10051884</v>
      </c>
      <c r="BD44" s="16">
        <v>15373548</v>
      </c>
      <c r="BE44" s="16">
        <v>4665465</v>
      </c>
      <c r="BF44" s="16">
        <v>56441214</v>
      </c>
      <c r="BG44" s="16">
        <v>1686330</v>
      </c>
      <c r="BH44" s="16">
        <v>14023350</v>
      </c>
      <c r="BI44" s="16">
        <v>8000595</v>
      </c>
      <c r="BJ44" s="16">
        <v>7524945</v>
      </c>
      <c r="BK44" s="16">
        <v>12620160</v>
      </c>
      <c r="BL44" s="16">
        <v>10485405</v>
      </c>
      <c r="BM44" s="16">
        <v>54340785</v>
      </c>
      <c r="BN44" s="16">
        <v>178776</v>
      </c>
      <c r="BO44" s="16">
        <v>14781051</v>
      </c>
      <c r="BP44" s="16">
        <v>21823948</v>
      </c>
      <c r="BQ44" s="16">
        <v>23429811</v>
      </c>
      <c r="BR44" s="16">
        <v>44592489</v>
      </c>
      <c r="BS44" s="16">
        <v>31373541</v>
      </c>
      <c r="BT44" s="16">
        <v>136179616</v>
      </c>
      <c r="BU44" s="16">
        <v>149652</v>
      </c>
      <c r="BV44" s="16">
        <v>8792019</v>
      </c>
      <c r="BW44" s="16">
        <v>17318296</v>
      </c>
      <c r="BX44" s="16">
        <v>14034708</v>
      </c>
      <c r="BY44" s="16">
        <v>33128847</v>
      </c>
      <c r="BZ44" s="16">
        <v>21664890</v>
      </c>
      <c r="CA44" s="16">
        <v>95088412</v>
      </c>
      <c r="CB44" s="16">
        <v>29124</v>
      </c>
      <c r="CC44" s="16">
        <v>5989032</v>
      </c>
      <c r="CD44" s="16">
        <v>4505652</v>
      </c>
      <c r="CE44" s="16">
        <v>9395103</v>
      </c>
      <c r="CF44" s="16">
        <v>11463642</v>
      </c>
      <c r="CG44" s="16">
        <v>8472663</v>
      </c>
      <c r="CH44" s="16">
        <v>39855216</v>
      </c>
      <c r="CI44" s="16">
        <v>0</v>
      </c>
      <c r="CJ44" s="16">
        <v>0</v>
      </c>
      <c r="CK44" s="16">
        <v>0</v>
      </c>
      <c r="CL44" s="16">
        <v>0</v>
      </c>
      <c r="CM44" s="16">
        <v>0</v>
      </c>
      <c r="CN44" s="16">
        <v>1235988</v>
      </c>
      <c r="CO44" s="16">
        <v>1235988</v>
      </c>
      <c r="CP44" s="16">
        <v>6192509</v>
      </c>
      <c r="CQ44" s="16">
        <v>42342208</v>
      </c>
      <c r="CR44" s="16">
        <v>24536266</v>
      </c>
      <c r="CS44" s="16">
        <v>11091991</v>
      </c>
      <c r="CT44" s="16">
        <v>10185488</v>
      </c>
      <c r="CU44" s="16">
        <v>7223113</v>
      </c>
      <c r="CV44" s="16">
        <v>101571575</v>
      </c>
      <c r="CW44" s="16">
        <v>134280</v>
      </c>
      <c r="CX44" s="16">
        <v>1108440</v>
      </c>
      <c r="CY44" s="16">
        <v>534600</v>
      </c>
      <c r="CZ44" s="16">
        <v>480600</v>
      </c>
      <c r="DA44" s="16">
        <v>1110510</v>
      </c>
      <c r="DB44" s="16">
        <v>1176930</v>
      </c>
      <c r="DC44" s="16">
        <v>4545360</v>
      </c>
      <c r="DD44" s="16">
        <v>8181270</v>
      </c>
      <c r="DE44" s="16">
        <v>11862774</v>
      </c>
      <c r="DF44" s="16">
        <v>2666358</v>
      </c>
      <c r="DG44" s="16">
        <v>1109016</v>
      </c>
      <c r="DH44" s="16">
        <v>628533</v>
      </c>
      <c r="DI44" s="16">
        <v>24447951</v>
      </c>
      <c r="DJ44" s="16">
        <v>882279</v>
      </c>
      <c r="DK44" s="16">
        <v>1953448</v>
      </c>
      <c r="DL44" s="16">
        <v>0</v>
      </c>
      <c r="DM44" s="16">
        <v>0</v>
      </c>
      <c r="DN44" s="16">
        <v>0</v>
      </c>
      <c r="DO44" s="16">
        <v>0</v>
      </c>
      <c r="DP44" s="16">
        <v>2835727</v>
      </c>
      <c r="DQ44" s="16">
        <v>5175950</v>
      </c>
      <c r="DR44" s="16">
        <v>31099050</v>
      </c>
      <c r="DS44" s="16">
        <v>12138892</v>
      </c>
      <c r="DT44" s="16">
        <v>7945033</v>
      </c>
      <c r="DU44" s="16">
        <v>7965962</v>
      </c>
      <c r="DV44" s="16">
        <v>5417650</v>
      </c>
      <c r="DW44" s="16">
        <v>69742537</v>
      </c>
      <c r="DX44" s="16">
        <v>201706</v>
      </c>
      <c r="DY44" s="16">
        <v>854201</v>
      </c>
      <c r="DZ44" s="16">
        <v>513581</v>
      </c>
      <c r="EA44" s="16">
        <v>517951</v>
      </c>
      <c r="EB44" s="16">
        <v>296954</v>
      </c>
      <c r="EC44" s="16">
        <v>26979</v>
      </c>
      <c r="ED44" s="16">
        <v>2411372</v>
      </c>
      <c r="EE44" s="16">
        <v>175770</v>
      </c>
      <c r="EF44" s="16">
        <v>3824544</v>
      </c>
      <c r="EG44" s="16">
        <v>1438826</v>
      </c>
      <c r="EH44" s="16">
        <v>992118</v>
      </c>
      <c r="EI44" s="16">
        <v>632205</v>
      </c>
      <c r="EJ44" s="16">
        <v>572400</v>
      </c>
      <c r="EK44" s="16">
        <v>7635863</v>
      </c>
      <c r="EL44" s="16">
        <v>0</v>
      </c>
      <c r="EM44" s="16">
        <v>0</v>
      </c>
      <c r="EN44" s="16">
        <v>64919594</v>
      </c>
      <c r="EO44" s="16">
        <v>94906698</v>
      </c>
      <c r="EP44" s="16">
        <v>148504450</v>
      </c>
      <c r="EQ44" s="16">
        <v>209432732</v>
      </c>
      <c r="ER44" s="16">
        <v>207390754</v>
      </c>
      <c r="ES44" s="16">
        <v>725154228</v>
      </c>
      <c r="ET44" s="16">
        <v>0</v>
      </c>
      <c r="EU44" s="16">
        <v>0</v>
      </c>
      <c r="EV44" s="16">
        <v>29184454</v>
      </c>
      <c r="EW44" s="16">
        <v>26567264</v>
      </c>
      <c r="EX44" s="16">
        <v>54141525</v>
      </c>
      <c r="EY44" s="16">
        <v>99351205</v>
      </c>
      <c r="EZ44" s="16">
        <v>91667744</v>
      </c>
      <c r="FA44" s="16">
        <v>300912192</v>
      </c>
      <c r="FB44" s="16">
        <v>35735140</v>
      </c>
      <c r="FC44" s="16">
        <v>64283755</v>
      </c>
      <c r="FD44" s="16">
        <v>83915062</v>
      </c>
      <c r="FE44" s="16">
        <v>102169209</v>
      </c>
      <c r="FF44" s="16">
        <v>65391997</v>
      </c>
      <c r="FG44" s="16">
        <v>351495163</v>
      </c>
      <c r="FH44" s="16">
        <v>0</v>
      </c>
      <c r="FI44" s="16">
        <v>4055679</v>
      </c>
      <c r="FJ44" s="16">
        <v>10447863</v>
      </c>
      <c r="FK44" s="16">
        <v>7912318</v>
      </c>
      <c r="FL44" s="16">
        <v>50331013</v>
      </c>
      <c r="FM44" s="16">
        <v>72746873</v>
      </c>
      <c r="FN44" s="16">
        <v>0</v>
      </c>
      <c r="FO44" s="16">
        <v>0</v>
      </c>
      <c r="FP44" s="16">
        <v>6698310</v>
      </c>
      <c r="FQ44" s="16">
        <v>9335390</v>
      </c>
      <c r="FR44" s="16">
        <v>14936940</v>
      </c>
      <c r="FS44" s="16">
        <v>17216780</v>
      </c>
      <c r="FT44" s="16">
        <v>17872890</v>
      </c>
      <c r="FU44" s="16">
        <v>66060310</v>
      </c>
      <c r="FV44" s="16">
        <v>0</v>
      </c>
      <c r="FW44" s="16">
        <v>0</v>
      </c>
      <c r="FX44" s="16">
        <v>3543060</v>
      </c>
      <c r="FY44" s="16">
        <v>3661220</v>
      </c>
      <c r="FZ44" s="16">
        <v>6185100</v>
      </c>
      <c r="GA44" s="16">
        <v>9419290</v>
      </c>
      <c r="GB44" s="16">
        <v>9256060</v>
      </c>
      <c r="GC44" s="16">
        <v>32064730</v>
      </c>
      <c r="GD44" s="16">
        <v>3155250</v>
      </c>
      <c r="GE44" s="16">
        <v>5327490</v>
      </c>
      <c r="GF44" s="16">
        <v>7745670</v>
      </c>
      <c r="GG44" s="16">
        <v>7223970</v>
      </c>
      <c r="GH44" s="16">
        <v>4891900</v>
      </c>
      <c r="GI44" s="16">
        <v>28344280</v>
      </c>
      <c r="GJ44" s="16">
        <v>0</v>
      </c>
      <c r="GK44" s="16">
        <v>346680</v>
      </c>
      <c r="GL44" s="16">
        <v>1006170</v>
      </c>
      <c r="GM44" s="16">
        <v>573520</v>
      </c>
      <c r="GN44" s="16">
        <v>3724930</v>
      </c>
      <c r="GO44" s="16">
        <v>5651300</v>
      </c>
      <c r="GP44" s="16">
        <v>0</v>
      </c>
      <c r="GQ44" s="16">
        <v>23631843</v>
      </c>
      <c r="GR44" s="16">
        <v>306126579</v>
      </c>
      <c r="GS44" s="16">
        <v>234841465</v>
      </c>
      <c r="GT44" s="16">
        <v>274753330</v>
      </c>
      <c r="GU44" s="16">
        <v>362328267</v>
      </c>
      <c r="GV44" s="16">
        <v>321263396</v>
      </c>
      <c r="GW44" s="16">
        <v>1522944880</v>
      </c>
    </row>
    <row r="45" spans="1:205" ht="18" customHeight="1">
      <c r="A45" s="12">
        <v>26</v>
      </c>
      <c r="B45" s="12" t="s">
        <v>4</v>
      </c>
      <c r="C45" s="19">
        <v>25003663</v>
      </c>
      <c r="D45" s="19">
        <v>187625207</v>
      </c>
      <c r="E45" s="19">
        <v>118158738</v>
      </c>
      <c r="F45" s="19">
        <v>110803819</v>
      </c>
      <c r="G45" s="19">
        <v>97597591</v>
      </c>
      <c r="H45" s="19">
        <v>91155105</v>
      </c>
      <c r="I45" s="19">
        <v>630344123</v>
      </c>
      <c r="J45" s="19">
        <v>18487006</v>
      </c>
      <c r="K45" s="19">
        <v>138256681</v>
      </c>
      <c r="L45" s="19">
        <v>85114758</v>
      </c>
      <c r="M45" s="19">
        <v>79754160</v>
      </c>
      <c r="N45" s="19">
        <v>74325798</v>
      </c>
      <c r="O45" s="19">
        <v>68120721</v>
      </c>
      <c r="P45" s="19">
        <v>464059124</v>
      </c>
      <c r="Q45" s="19">
        <v>6915859</v>
      </c>
      <c r="R45" s="19">
        <v>39111741</v>
      </c>
      <c r="S45" s="19">
        <v>31434192</v>
      </c>
      <c r="T45" s="19">
        <v>24290040</v>
      </c>
      <c r="U45" s="19">
        <v>21794710</v>
      </c>
      <c r="V45" s="19">
        <v>29257668</v>
      </c>
      <c r="W45" s="19">
        <v>152804210</v>
      </c>
      <c r="X45" s="19">
        <v>0</v>
      </c>
      <c r="Y45" s="19">
        <v>686250</v>
      </c>
      <c r="Z45" s="19">
        <v>315000</v>
      </c>
      <c r="AA45" s="19">
        <v>2074725</v>
      </c>
      <c r="AB45" s="19">
        <v>6226875</v>
      </c>
      <c r="AC45" s="19">
        <v>8638875</v>
      </c>
      <c r="AD45" s="19">
        <v>17941725</v>
      </c>
      <c r="AE45" s="19">
        <v>0</v>
      </c>
      <c r="AF45" s="19">
        <v>2034513</v>
      </c>
      <c r="AG45" s="19">
        <v>1474659</v>
      </c>
      <c r="AH45" s="19">
        <v>2359791</v>
      </c>
      <c r="AI45" s="19">
        <v>9308403</v>
      </c>
      <c r="AJ45" s="19">
        <v>8108019</v>
      </c>
      <c r="AK45" s="19">
        <v>23285385</v>
      </c>
      <c r="AL45" s="19">
        <v>0</v>
      </c>
      <c r="AM45" s="19">
        <v>301950</v>
      </c>
      <c r="AN45" s="19">
        <v>168300</v>
      </c>
      <c r="AO45" s="19">
        <v>257400</v>
      </c>
      <c r="AP45" s="19">
        <v>108900</v>
      </c>
      <c r="AQ45" s="19">
        <v>89100</v>
      </c>
      <c r="AR45" s="19">
        <v>925650</v>
      </c>
      <c r="AS45" s="19">
        <v>9205056</v>
      </c>
      <c r="AT45" s="19">
        <v>69477894</v>
      </c>
      <c r="AU45" s="19">
        <v>36072538</v>
      </c>
      <c r="AV45" s="19">
        <v>33913512</v>
      </c>
      <c r="AW45" s="19">
        <v>18574916</v>
      </c>
      <c r="AX45" s="19">
        <v>11778156</v>
      </c>
      <c r="AY45" s="19">
        <v>179022072</v>
      </c>
      <c r="AZ45" s="19">
        <v>1097136</v>
      </c>
      <c r="BA45" s="19">
        <v>16892617</v>
      </c>
      <c r="BB45" s="19">
        <v>9549194</v>
      </c>
      <c r="BC45" s="19">
        <v>9302292</v>
      </c>
      <c r="BD45" s="19">
        <v>9323919</v>
      </c>
      <c r="BE45" s="19">
        <v>1360998</v>
      </c>
      <c r="BF45" s="19">
        <v>47526156</v>
      </c>
      <c r="BG45" s="19">
        <v>1268955</v>
      </c>
      <c r="BH45" s="19">
        <v>9751716</v>
      </c>
      <c r="BI45" s="19">
        <v>6100875</v>
      </c>
      <c r="BJ45" s="19">
        <v>7556400</v>
      </c>
      <c r="BK45" s="19">
        <v>8988075</v>
      </c>
      <c r="BL45" s="19">
        <v>8887905</v>
      </c>
      <c r="BM45" s="19">
        <v>42553926</v>
      </c>
      <c r="BN45" s="19">
        <v>76338</v>
      </c>
      <c r="BO45" s="19">
        <v>15100452</v>
      </c>
      <c r="BP45" s="19">
        <v>14081746</v>
      </c>
      <c r="BQ45" s="19">
        <v>19612827</v>
      </c>
      <c r="BR45" s="19">
        <v>16553308</v>
      </c>
      <c r="BS45" s="19">
        <v>17829189</v>
      </c>
      <c r="BT45" s="19">
        <v>83253860</v>
      </c>
      <c r="BU45" s="19">
        <v>58464</v>
      </c>
      <c r="BV45" s="19">
        <v>14076954</v>
      </c>
      <c r="BW45" s="19">
        <v>12605026</v>
      </c>
      <c r="BX45" s="19">
        <v>18419958</v>
      </c>
      <c r="BY45" s="19">
        <v>15060424</v>
      </c>
      <c r="BZ45" s="19">
        <v>17654049</v>
      </c>
      <c r="CA45" s="19">
        <v>77874875</v>
      </c>
      <c r="CB45" s="19">
        <v>17874</v>
      </c>
      <c r="CC45" s="19">
        <v>1023498</v>
      </c>
      <c r="CD45" s="19">
        <v>1476720</v>
      </c>
      <c r="CE45" s="19">
        <v>1192869</v>
      </c>
      <c r="CF45" s="19">
        <v>1492884</v>
      </c>
      <c r="CG45" s="19">
        <v>175140</v>
      </c>
      <c r="CH45" s="19">
        <v>5378985</v>
      </c>
      <c r="CI45" s="19">
        <v>0</v>
      </c>
      <c r="CJ45" s="19">
        <v>0</v>
      </c>
      <c r="CK45" s="19">
        <v>0</v>
      </c>
      <c r="CL45" s="19">
        <v>0</v>
      </c>
      <c r="CM45" s="19">
        <v>0</v>
      </c>
      <c r="CN45" s="19">
        <v>0</v>
      </c>
      <c r="CO45" s="19">
        <v>0</v>
      </c>
      <c r="CP45" s="19">
        <v>5096290</v>
      </c>
      <c r="CQ45" s="19">
        <v>31179261</v>
      </c>
      <c r="CR45" s="19">
        <v>17380242</v>
      </c>
      <c r="CS45" s="19">
        <v>8579058</v>
      </c>
      <c r="CT45" s="19">
        <v>6089516</v>
      </c>
      <c r="CU45" s="19">
        <v>4687020</v>
      </c>
      <c r="CV45" s="19">
        <v>73011387</v>
      </c>
      <c r="CW45" s="19">
        <v>0</v>
      </c>
      <c r="CX45" s="19">
        <v>88290</v>
      </c>
      <c r="CY45" s="19">
        <v>70920</v>
      </c>
      <c r="CZ45" s="19">
        <v>78480</v>
      </c>
      <c r="DA45" s="19">
        <v>14040</v>
      </c>
      <c r="DB45" s="19">
        <v>401940</v>
      </c>
      <c r="DC45" s="19">
        <v>653670</v>
      </c>
      <c r="DD45" s="19">
        <v>5572197</v>
      </c>
      <c r="DE45" s="19">
        <v>5166900</v>
      </c>
      <c r="DF45" s="19">
        <v>216378</v>
      </c>
      <c r="DG45" s="19">
        <v>101106</v>
      </c>
      <c r="DH45" s="19">
        <v>0</v>
      </c>
      <c r="DI45" s="19">
        <v>11056581</v>
      </c>
      <c r="DJ45" s="19">
        <v>0</v>
      </c>
      <c r="DK45" s="19">
        <v>2539674</v>
      </c>
      <c r="DL45" s="19">
        <v>1851696</v>
      </c>
      <c r="DM45" s="19">
        <v>0</v>
      </c>
      <c r="DN45" s="19">
        <v>0</v>
      </c>
      <c r="DO45" s="19">
        <v>0</v>
      </c>
      <c r="DP45" s="19">
        <v>4391370</v>
      </c>
      <c r="DQ45" s="19">
        <v>5096290</v>
      </c>
      <c r="DR45" s="19">
        <v>22979100</v>
      </c>
      <c r="DS45" s="19">
        <v>10290726</v>
      </c>
      <c r="DT45" s="19">
        <v>8284200</v>
      </c>
      <c r="DU45" s="19">
        <v>5974370</v>
      </c>
      <c r="DV45" s="19">
        <v>4285080</v>
      </c>
      <c r="DW45" s="19">
        <v>56909766</v>
      </c>
      <c r="DX45" s="19">
        <v>12049</v>
      </c>
      <c r="DY45" s="19">
        <v>998558</v>
      </c>
      <c r="DZ45" s="19">
        <v>325614</v>
      </c>
      <c r="EA45" s="19">
        <v>554513</v>
      </c>
      <c r="EB45" s="19">
        <v>384543</v>
      </c>
      <c r="EC45" s="19">
        <v>193555</v>
      </c>
      <c r="ED45" s="19">
        <v>2468832</v>
      </c>
      <c r="EE45" s="19">
        <v>1331980</v>
      </c>
      <c r="EF45" s="19">
        <v>2090255</v>
      </c>
      <c r="EG45" s="19">
        <v>1256378</v>
      </c>
      <c r="EH45" s="19">
        <v>2303261</v>
      </c>
      <c r="EI45" s="19">
        <v>244426</v>
      </c>
      <c r="EJ45" s="19">
        <v>324620</v>
      </c>
      <c r="EK45" s="19">
        <v>7550920</v>
      </c>
      <c r="EL45" s="19">
        <v>0</v>
      </c>
      <c r="EM45" s="19">
        <v>0</v>
      </c>
      <c r="EN45" s="19">
        <v>62097342</v>
      </c>
      <c r="EO45" s="19">
        <v>121134653</v>
      </c>
      <c r="EP45" s="19">
        <v>170721412</v>
      </c>
      <c r="EQ45" s="19">
        <v>267030973</v>
      </c>
      <c r="ER45" s="19">
        <v>223048011</v>
      </c>
      <c r="ES45" s="19">
        <v>844032391</v>
      </c>
      <c r="ET45" s="19">
        <v>0</v>
      </c>
      <c r="EU45" s="19">
        <v>0</v>
      </c>
      <c r="EV45" s="19">
        <v>15227388</v>
      </c>
      <c r="EW45" s="19">
        <v>58663836</v>
      </c>
      <c r="EX45" s="19">
        <v>68030223</v>
      </c>
      <c r="EY45" s="19">
        <v>147634472</v>
      </c>
      <c r="EZ45" s="19">
        <v>88551593</v>
      </c>
      <c r="FA45" s="19">
        <v>378107512</v>
      </c>
      <c r="FB45" s="19">
        <v>46869954</v>
      </c>
      <c r="FC45" s="19">
        <v>56205927</v>
      </c>
      <c r="FD45" s="19">
        <v>89651833</v>
      </c>
      <c r="FE45" s="19">
        <v>78849155</v>
      </c>
      <c r="FF45" s="19">
        <v>66884211</v>
      </c>
      <c r="FG45" s="19">
        <v>338461080</v>
      </c>
      <c r="FH45" s="19">
        <v>0</v>
      </c>
      <c r="FI45" s="19">
        <v>6264890</v>
      </c>
      <c r="FJ45" s="19">
        <v>13039356</v>
      </c>
      <c r="FK45" s="19">
        <v>40547346</v>
      </c>
      <c r="FL45" s="19">
        <v>67612207</v>
      </c>
      <c r="FM45" s="19">
        <v>127463799</v>
      </c>
      <c r="FN45" s="19">
        <v>0</v>
      </c>
      <c r="FO45" s="19">
        <v>0</v>
      </c>
      <c r="FP45" s="19">
        <v>7315170</v>
      </c>
      <c r="FQ45" s="19">
        <v>13606670</v>
      </c>
      <c r="FR45" s="19">
        <v>15987480</v>
      </c>
      <c r="FS45" s="19">
        <v>25454870</v>
      </c>
      <c r="FT45" s="19">
        <v>18115300</v>
      </c>
      <c r="FU45" s="19">
        <v>80479490</v>
      </c>
      <c r="FV45" s="19">
        <v>0</v>
      </c>
      <c r="FW45" s="19">
        <v>0</v>
      </c>
      <c r="FX45" s="19">
        <v>2050640</v>
      </c>
      <c r="FY45" s="19">
        <v>7587930</v>
      </c>
      <c r="FZ45" s="19">
        <v>6904100</v>
      </c>
      <c r="GA45" s="19">
        <v>15589360</v>
      </c>
      <c r="GB45" s="19">
        <v>8003550</v>
      </c>
      <c r="GC45" s="19">
        <v>40135580</v>
      </c>
      <c r="GD45" s="19">
        <v>5264530</v>
      </c>
      <c r="GE45" s="19">
        <v>5463270</v>
      </c>
      <c r="GF45" s="19">
        <v>8239560</v>
      </c>
      <c r="GG45" s="19">
        <v>6950350</v>
      </c>
      <c r="GH45" s="19">
        <v>5194980</v>
      </c>
      <c r="GI45" s="19">
        <v>31112690</v>
      </c>
      <c r="GJ45" s="19">
        <v>0</v>
      </c>
      <c r="GK45" s="19">
        <v>555470</v>
      </c>
      <c r="GL45" s="19">
        <v>843820</v>
      </c>
      <c r="GM45" s="19">
        <v>2915160</v>
      </c>
      <c r="GN45" s="19">
        <v>4916770</v>
      </c>
      <c r="GO45" s="19">
        <v>9231220</v>
      </c>
      <c r="GP45" s="19">
        <v>0</v>
      </c>
      <c r="GQ45" s="19">
        <v>25003663</v>
      </c>
      <c r="GR45" s="19">
        <v>249722549</v>
      </c>
      <c r="GS45" s="19">
        <v>239293391</v>
      </c>
      <c r="GT45" s="19">
        <v>281525231</v>
      </c>
      <c r="GU45" s="19">
        <v>364628564</v>
      </c>
      <c r="GV45" s="19">
        <v>314203116</v>
      </c>
      <c r="GW45" s="19">
        <v>1474376514</v>
      </c>
    </row>
    <row r="46" spans="1:205" ht="18" customHeight="1">
      <c r="A46" s="12">
        <v>27</v>
      </c>
      <c r="B46" s="12" t="s">
        <v>10</v>
      </c>
      <c r="C46" s="19">
        <v>12569208</v>
      </c>
      <c r="D46" s="19">
        <v>150296464</v>
      </c>
      <c r="E46" s="19">
        <v>102237504</v>
      </c>
      <c r="F46" s="19">
        <v>83521155</v>
      </c>
      <c r="G46" s="19">
        <v>99155830</v>
      </c>
      <c r="H46" s="19">
        <v>98977842</v>
      </c>
      <c r="I46" s="19">
        <v>546758003</v>
      </c>
      <c r="J46" s="19">
        <v>9280170</v>
      </c>
      <c r="K46" s="19">
        <v>122011116</v>
      </c>
      <c r="L46" s="19">
        <v>84768889</v>
      </c>
      <c r="M46" s="19">
        <v>67362042</v>
      </c>
      <c r="N46" s="19">
        <v>67724020</v>
      </c>
      <c r="O46" s="19">
        <v>66504015</v>
      </c>
      <c r="P46" s="19">
        <v>417650252</v>
      </c>
      <c r="Q46" s="19">
        <v>1781973</v>
      </c>
      <c r="R46" s="19">
        <v>31219300</v>
      </c>
      <c r="S46" s="19">
        <v>24786388</v>
      </c>
      <c r="T46" s="19">
        <v>13396491</v>
      </c>
      <c r="U46" s="19">
        <v>17997000</v>
      </c>
      <c r="V46" s="19">
        <v>29878227</v>
      </c>
      <c r="W46" s="19">
        <v>119059379</v>
      </c>
      <c r="X46" s="19">
        <v>0</v>
      </c>
      <c r="Y46" s="19">
        <v>33750</v>
      </c>
      <c r="Z46" s="19">
        <v>186075</v>
      </c>
      <c r="AA46" s="19">
        <v>374175</v>
      </c>
      <c r="AB46" s="19">
        <v>2048647</v>
      </c>
      <c r="AC46" s="19">
        <v>7818570</v>
      </c>
      <c r="AD46" s="19">
        <v>10461217</v>
      </c>
      <c r="AE46" s="19">
        <v>0</v>
      </c>
      <c r="AF46" s="19">
        <v>277416</v>
      </c>
      <c r="AG46" s="19">
        <v>250938</v>
      </c>
      <c r="AH46" s="19">
        <v>204786</v>
      </c>
      <c r="AI46" s="19">
        <v>414261</v>
      </c>
      <c r="AJ46" s="19">
        <v>3770127</v>
      </c>
      <c r="AK46" s="19">
        <v>4917528</v>
      </c>
      <c r="AL46" s="19">
        <v>0</v>
      </c>
      <c r="AM46" s="19">
        <v>4950</v>
      </c>
      <c r="AN46" s="19">
        <v>0</v>
      </c>
      <c r="AO46" s="19">
        <v>113850</v>
      </c>
      <c r="AP46" s="19">
        <v>0</v>
      </c>
      <c r="AQ46" s="19">
        <v>212850</v>
      </c>
      <c r="AR46" s="19">
        <v>331650</v>
      </c>
      <c r="AS46" s="19">
        <v>5490333</v>
      </c>
      <c r="AT46" s="19">
        <v>65384879</v>
      </c>
      <c r="AU46" s="19">
        <v>40598130</v>
      </c>
      <c r="AV46" s="19">
        <v>37517160</v>
      </c>
      <c r="AW46" s="19">
        <v>33007428</v>
      </c>
      <c r="AX46" s="19">
        <v>11257173</v>
      </c>
      <c r="AY46" s="19">
        <v>193255103</v>
      </c>
      <c r="AZ46" s="19">
        <v>1022589</v>
      </c>
      <c r="BA46" s="19">
        <v>14696559</v>
      </c>
      <c r="BB46" s="19">
        <v>10992483</v>
      </c>
      <c r="BC46" s="19">
        <v>10019700</v>
      </c>
      <c r="BD46" s="19">
        <v>5173344</v>
      </c>
      <c r="BE46" s="19">
        <v>1114398</v>
      </c>
      <c r="BF46" s="19">
        <v>43019073</v>
      </c>
      <c r="BG46" s="19">
        <v>985275</v>
      </c>
      <c r="BH46" s="19">
        <v>10394262</v>
      </c>
      <c r="BI46" s="19">
        <v>7954875</v>
      </c>
      <c r="BJ46" s="19">
        <v>5735880</v>
      </c>
      <c r="BK46" s="19">
        <v>9083340</v>
      </c>
      <c r="BL46" s="19">
        <v>12452670</v>
      </c>
      <c r="BM46" s="19">
        <v>46606302</v>
      </c>
      <c r="BN46" s="19">
        <v>116478</v>
      </c>
      <c r="BO46" s="19">
        <v>3950829</v>
      </c>
      <c r="BP46" s="19">
        <v>4904226</v>
      </c>
      <c r="BQ46" s="19">
        <v>8744033</v>
      </c>
      <c r="BR46" s="19">
        <v>24283656</v>
      </c>
      <c r="BS46" s="19">
        <v>26672796</v>
      </c>
      <c r="BT46" s="19">
        <v>68672018</v>
      </c>
      <c r="BU46" s="19">
        <v>0</v>
      </c>
      <c r="BV46" s="19">
        <v>2902572</v>
      </c>
      <c r="BW46" s="19">
        <v>3609909</v>
      </c>
      <c r="BX46" s="19">
        <v>7176998</v>
      </c>
      <c r="BY46" s="19">
        <v>22294197</v>
      </c>
      <c r="BZ46" s="19">
        <v>24381369</v>
      </c>
      <c r="CA46" s="19">
        <v>60365045</v>
      </c>
      <c r="CB46" s="19">
        <v>116478</v>
      </c>
      <c r="CC46" s="19">
        <v>1048257</v>
      </c>
      <c r="CD46" s="19">
        <v>1294317</v>
      </c>
      <c r="CE46" s="19">
        <v>1567035</v>
      </c>
      <c r="CF46" s="19">
        <v>1989459</v>
      </c>
      <c r="CG46" s="19">
        <v>2291427</v>
      </c>
      <c r="CH46" s="19">
        <v>8306973</v>
      </c>
      <c r="CI46" s="19">
        <v>0</v>
      </c>
      <c r="CJ46" s="19">
        <v>0</v>
      </c>
      <c r="CK46" s="19">
        <v>0</v>
      </c>
      <c r="CL46" s="19">
        <v>0</v>
      </c>
      <c r="CM46" s="19">
        <v>0</v>
      </c>
      <c r="CN46" s="19">
        <v>0</v>
      </c>
      <c r="CO46" s="19">
        <v>0</v>
      </c>
      <c r="CP46" s="19">
        <v>2981646</v>
      </c>
      <c r="CQ46" s="19">
        <v>21493794</v>
      </c>
      <c r="CR46" s="19">
        <v>10960200</v>
      </c>
      <c r="CS46" s="19">
        <v>6157010</v>
      </c>
      <c r="CT46" s="19">
        <v>6143990</v>
      </c>
      <c r="CU46" s="19">
        <v>5328040</v>
      </c>
      <c r="CV46" s="19">
        <v>53064680</v>
      </c>
      <c r="CW46" s="19">
        <v>30060</v>
      </c>
      <c r="CX46" s="19">
        <v>27000</v>
      </c>
      <c r="CY46" s="19">
        <v>4500</v>
      </c>
      <c r="CZ46" s="19">
        <v>0</v>
      </c>
      <c r="DA46" s="19">
        <v>0</v>
      </c>
      <c r="DB46" s="19">
        <v>0</v>
      </c>
      <c r="DC46" s="19">
        <v>61560</v>
      </c>
      <c r="DD46" s="19">
        <v>0</v>
      </c>
      <c r="DE46" s="19">
        <v>0</v>
      </c>
      <c r="DF46" s="19">
        <v>0</v>
      </c>
      <c r="DG46" s="19">
        <v>0</v>
      </c>
      <c r="DH46" s="19">
        <v>0</v>
      </c>
      <c r="DI46" s="19">
        <v>0</v>
      </c>
      <c r="DJ46" s="19">
        <v>267706</v>
      </c>
      <c r="DK46" s="19">
        <v>0</v>
      </c>
      <c r="DL46" s="19">
        <v>0</v>
      </c>
      <c r="DM46" s="19">
        <v>0</v>
      </c>
      <c r="DN46" s="19">
        <v>0</v>
      </c>
      <c r="DO46" s="19">
        <v>0</v>
      </c>
      <c r="DP46" s="19">
        <v>267706</v>
      </c>
      <c r="DQ46" s="19">
        <v>2683880</v>
      </c>
      <c r="DR46" s="19">
        <v>21466794</v>
      </c>
      <c r="DS46" s="19">
        <v>10955700</v>
      </c>
      <c r="DT46" s="19">
        <v>6157010</v>
      </c>
      <c r="DU46" s="19">
        <v>6143990</v>
      </c>
      <c r="DV46" s="19">
        <v>5328040</v>
      </c>
      <c r="DW46" s="19">
        <v>52735414</v>
      </c>
      <c r="DX46" s="19">
        <v>10914</v>
      </c>
      <c r="DY46" s="19">
        <v>358121</v>
      </c>
      <c r="DZ46" s="19">
        <v>465708</v>
      </c>
      <c r="EA46" s="19">
        <v>323571</v>
      </c>
      <c r="EB46" s="19">
        <v>422945</v>
      </c>
      <c r="EC46" s="19">
        <v>157946</v>
      </c>
      <c r="ED46" s="19">
        <v>1739205</v>
      </c>
      <c r="EE46" s="19">
        <v>180000</v>
      </c>
      <c r="EF46" s="19">
        <v>2482604</v>
      </c>
      <c r="EG46" s="19">
        <v>1138481</v>
      </c>
      <c r="EH46" s="19">
        <v>934499</v>
      </c>
      <c r="EI46" s="19">
        <v>581219</v>
      </c>
      <c r="EJ46" s="19">
        <v>315045</v>
      </c>
      <c r="EK46" s="19">
        <v>5631848</v>
      </c>
      <c r="EL46" s="19">
        <v>0</v>
      </c>
      <c r="EM46" s="19">
        <v>0</v>
      </c>
      <c r="EN46" s="19">
        <v>21512696</v>
      </c>
      <c r="EO46" s="19">
        <v>66865717</v>
      </c>
      <c r="EP46" s="19">
        <v>133595385</v>
      </c>
      <c r="EQ46" s="19">
        <v>219582320</v>
      </c>
      <c r="ER46" s="19">
        <v>235025381</v>
      </c>
      <c r="ES46" s="19">
        <v>676581499</v>
      </c>
      <c r="ET46" s="19">
        <v>0</v>
      </c>
      <c r="EU46" s="19">
        <v>0</v>
      </c>
      <c r="EV46" s="19">
        <v>10599597</v>
      </c>
      <c r="EW46" s="19">
        <v>40151202</v>
      </c>
      <c r="EX46" s="19">
        <v>70878832</v>
      </c>
      <c r="EY46" s="19">
        <v>104032276</v>
      </c>
      <c r="EZ46" s="19">
        <v>109302139</v>
      </c>
      <c r="FA46" s="19">
        <v>334964046</v>
      </c>
      <c r="FB46" s="19">
        <v>10913099</v>
      </c>
      <c r="FC46" s="19">
        <v>22490829</v>
      </c>
      <c r="FD46" s="19">
        <v>58713432</v>
      </c>
      <c r="FE46" s="19">
        <v>92948104</v>
      </c>
      <c r="FF46" s="19">
        <v>48015107</v>
      </c>
      <c r="FG46" s="19">
        <v>233080571</v>
      </c>
      <c r="FH46" s="19">
        <v>0</v>
      </c>
      <c r="FI46" s="19">
        <v>4223686</v>
      </c>
      <c r="FJ46" s="19">
        <v>4003121</v>
      </c>
      <c r="FK46" s="19">
        <v>22601940</v>
      </c>
      <c r="FL46" s="19">
        <v>77708135</v>
      </c>
      <c r="FM46" s="19">
        <v>108536882</v>
      </c>
      <c r="FN46" s="19">
        <v>0</v>
      </c>
      <c r="FO46" s="19">
        <v>0</v>
      </c>
      <c r="FP46" s="19">
        <v>2489710</v>
      </c>
      <c r="FQ46" s="19">
        <v>7074590</v>
      </c>
      <c r="FR46" s="19">
        <v>13202370</v>
      </c>
      <c r="FS46" s="19">
        <v>19380100</v>
      </c>
      <c r="FT46" s="19">
        <v>18582170</v>
      </c>
      <c r="FU46" s="19">
        <v>60728940</v>
      </c>
      <c r="FV46" s="19">
        <v>0</v>
      </c>
      <c r="FW46" s="19">
        <v>0</v>
      </c>
      <c r="FX46" s="19">
        <v>1335320</v>
      </c>
      <c r="FY46" s="19">
        <v>4675420</v>
      </c>
      <c r="FZ46" s="19">
        <v>7344560</v>
      </c>
      <c r="GA46" s="19">
        <v>9959370</v>
      </c>
      <c r="GB46" s="19">
        <v>9423480</v>
      </c>
      <c r="GC46" s="19">
        <v>32738150</v>
      </c>
      <c r="GD46" s="19">
        <v>1154390</v>
      </c>
      <c r="GE46" s="19">
        <v>2037510</v>
      </c>
      <c r="GF46" s="19">
        <v>5656810</v>
      </c>
      <c r="GG46" s="19">
        <v>7477910</v>
      </c>
      <c r="GH46" s="19">
        <v>3817450</v>
      </c>
      <c r="GI46" s="19">
        <v>20144070</v>
      </c>
      <c r="GJ46" s="19">
        <v>0</v>
      </c>
      <c r="GK46" s="19">
        <v>361660</v>
      </c>
      <c r="GL46" s="19">
        <v>201000</v>
      </c>
      <c r="GM46" s="19">
        <v>1942820</v>
      </c>
      <c r="GN46" s="19">
        <v>5341240</v>
      </c>
      <c r="GO46" s="19">
        <v>7846720</v>
      </c>
      <c r="GP46" s="19">
        <v>0</v>
      </c>
      <c r="GQ46" s="19">
        <v>12569208</v>
      </c>
      <c r="GR46" s="19">
        <v>171809160</v>
      </c>
      <c r="GS46" s="19">
        <v>169103221</v>
      </c>
      <c r="GT46" s="19">
        <v>217116540</v>
      </c>
      <c r="GU46" s="19">
        <v>318738150</v>
      </c>
      <c r="GV46" s="19">
        <v>334003223</v>
      </c>
      <c r="GW46" s="19">
        <v>1223339502</v>
      </c>
    </row>
    <row r="47" spans="1:205" ht="18" customHeight="1">
      <c r="A47" s="12">
        <v>28</v>
      </c>
      <c r="B47" s="12" t="s">
        <v>27</v>
      </c>
      <c r="C47" s="19">
        <v>1818755</v>
      </c>
      <c r="D47" s="19">
        <v>9626778</v>
      </c>
      <c r="E47" s="19">
        <v>7169450</v>
      </c>
      <c r="F47" s="19">
        <v>8980111</v>
      </c>
      <c r="G47" s="19">
        <v>6162362</v>
      </c>
      <c r="H47" s="19">
        <v>1701258</v>
      </c>
      <c r="I47" s="19">
        <v>35458714</v>
      </c>
      <c r="J47" s="19">
        <v>1246572</v>
      </c>
      <c r="K47" s="19">
        <v>8311518</v>
      </c>
      <c r="L47" s="19">
        <v>5755058</v>
      </c>
      <c r="M47" s="19">
        <v>7942032</v>
      </c>
      <c r="N47" s="19">
        <v>4668953</v>
      </c>
      <c r="O47" s="19">
        <v>59454</v>
      </c>
      <c r="P47" s="19">
        <v>27983587</v>
      </c>
      <c r="Q47" s="19">
        <v>225720</v>
      </c>
      <c r="R47" s="19">
        <v>1261674</v>
      </c>
      <c r="S47" s="19">
        <v>1070954</v>
      </c>
      <c r="T47" s="19">
        <v>30240</v>
      </c>
      <c r="U47" s="19">
        <v>1593239</v>
      </c>
      <c r="V47" s="19">
        <v>0</v>
      </c>
      <c r="W47" s="19">
        <v>4181827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966852</v>
      </c>
      <c r="AT47" s="19">
        <v>6317244</v>
      </c>
      <c r="AU47" s="19">
        <v>4522104</v>
      </c>
      <c r="AV47" s="19">
        <v>6965172</v>
      </c>
      <c r="AW47" s="19">
        <v>2462454</v>
      </c>
      <c r="AX47" s="19">
        <v>11079</v>
      </c>
      <c r="AY47" s="19">
        <v>21244905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54000</v>
      </c>
      <c r="BH47" s="19">
        <v>732600</v>
      </c>
      <c r="BI47" s="19">
        <v>162000</v>
      </c>
      <c r="BJ47" s="19">
        <v>946620</v>
      </c>
      <c r="BK47" s="19">
        <v>613260</v>
      </c>
      <c r="BL47" s="19">
        <v>48375</v>
      </c>
      <c r="BM47" s="19">
        <v>2556855</v>
      </c>
      <c r="BN47" s="19">
        <v>0</v>
      </c>
      <c r="BO47" s="19">
        <v>0</v>
      </c>
      <c r="BP47" s="19">
        <v>503190</v>
      </c>
      <c r="BQ47" s="19">
        <v>318168</v>
      </c>
      <c r="BR47" s="19">
        <v>982719</v>
      </c>
      <c r="BS47" s="19">
        <v>1573344</v>
      </c>
      <c r="BT47" s="19">
        <v>3377421</v>
      </c>
      <c r="BU47" s="19">
        <v>0</v>
      </c>
      <c r="BV47" s="19">
        <v>0</v>
      </c>
      <c r="BW47" s="19">
        <v>503190</v>
      </c>
      <c r="BX47" s="19">
        <v>318168</v>
      </c>
      <c r="BY47" s="19">
        <v>982719</v>
      </c>
      <c r="BZ47" s="19">
        <v>1573344</v>
      </c>
      <c r="CA47" s="19">
        <v>3377421</v>
      </c>
      <c r="CB47" s="19">
        <v>0</v>
      </c>
      <c r="CC47" s="19">
        <v>0</v>
      </c>
      <c r="CD47" s="19">
        <v>0</v>
      </c>
      <c r="CE47" s="19">
        <v>0</v>
      </c>
      <c r="CF47" s="19">
        <v>0</v>
      </c>
      <c r="CG47" s="19">
        <v>0</v>
      </c>
      <c r="CH47" s="19">
        <v>0</v>
      </c>
      <c r="CI47" s="19">
        <v>0</v>
      </c>
      <c r="CJ47" s="19">
        <v>0</v>
      </c>
      <c r="CK47" s="19">
        <v>0</v>
      </c>
      <c r="CL47" s="19">
        <v>0</v>
      </c>
      <c r="CM47" s="19">
        <v>0</v>
      </c>
      <c r="CN47" s="19">
        <v>0</v>
      </c>
      <c r="CO47" s="19">
        <v>0</v>
      </c>
      <c r="CP47" s="19">
        <v>366720</v>
      </c>
      <c r="CQ47" s="19">
        <v>1315260</v>
      </c>
      <c r="CR47" s="19">
        <v>911202</v>
      </c>
      <c r="CS47" s="19">
        <v>522240</v>
      </c>
      <c r="CT47" s="19">
        <v>494490</v>
      </c>
      <c r="CU47" s="19">
        <v>68460</v>
      </c>
      <c r="CV47" s="19">
        <v>3678372</v>
      </c>
      <c r="CW47" s="19">
        <v>0</v>
      </c>
      <c r="CX47" s="19">
        <v>0</v>
      </c>
      <c r="CY47" s="19">
        <v>0</v>
      </c>
      <c r="CZ47" s="19">
        <v>0</v>
      </c>
      <c r="DA47" s="19">
        <v>0</v>
      </c>
      <c r="DB47" s="19">
        <v>0</v>
      </c>
      <c r="DC47" s="19">
        <v>0</v>
      </c>
      <c r="DD47" s="19">
        <v>0</v>
      </c>
      <c r="DE47" s="19">
        <v>0</v>
      </c>
      <c r="DF47" s="19">
        <v>0</v>
      </c>
      <c r="DG47" s="19">
        <v>0</v>
      </c>
      <c r="DH47" s="19">
        <v>0</v>
      </c>
      <c r="DI47" s="19">
        <v>0</v>
      </c>
      <c r="DJ47" s="19">
        <v>0</v>
      </c>
      <c r="DK47" s="19">
        <v>0</v>
      </c>
      <c r="DL47" s="19">
        <v>332982</v>
      </c>
      <c r="DM47" s="19">
        <v>0</v>
      </c>
      <c r="DN47" s="19">
        <v>0</v>
      </c>
      <c r="DO47" s="19">
        <v>0</v>
      </c>
      <c r="DP47" s="19">
        <v>332982</v>
      </c>
      <c r="DQ47" s="19">
        <v>366720</v>
      </c>
      <c r="DR47" s="19">
        <v>1315260</v>
      </c>
      <c r="DS47" s="19">
        <v>578220</v>
      </c>
      <c r="DT47" s="19">
        <v>522240</v>
      </c>
      <c r="DU47" s="19">
        <v>494490</v>
      </c>
      <c r="DV47" s="19">
        <v>68460</v>
      </c>
      <c r="DW47" s="19">
        <v>3345390</v>
      </c>
      <c r="DX47" s="19">
        <v>61004</v>
      </c>
      <c r="DY47" s="19">
        <v>0</v>
      </c>
      <c r="DZ47" s="19">
        <v>0</v>
      </c>
      <c r="EA47" s="19">
        <v>17671</v>
      </c>
      <c r="EB47" s="19">
        <v>16200</v>
      </c>
      <c r="EC47" s="19">
        <v>0</v>
      </c>
      <c r="ED47" s="19">
        <v>94875</v>
      </c>
      <c r="EE47" s="19">
        <v>144459</v>
      </c>
      <c r="EF47" s="19">
        <v>0</v>
      </c>
      <c r="EG47" s="19">
        <v>0</v>
      </c>
      <c r="EH47" s="19">
        <v>180000</v>
      </c>
      <c r="EI47" s="19">
        <v>0</v>
      </c>
      <c r="EJ47" s="19">
        <v>0</v>
      </c>
      <c r="EK47" s="19">
        <v>324459</v>
      </c>
      <c r="EL47" s="19">
        <v>0</v>
      </c>
      <c r="EM47" s="19">
        <v>0</v>
      </c>
      <c r="EN47" s="19">
        <v>632700</v>
      </c>
      <c r="EO47" s="19">
        <v>5260515</v>
      </c>
      <c r="EP47" s="19">
        <v>7795555</v>
      </c>
      <c r="EQ47" s="19">
        <v>16644023</v>
      </c>
      <c r="ER47" s="19">
        <v>5216607</v>
      </c>
      <c r="ES47" s="19">
        <v>35549400</v>
      </c>
      <c r="ET47" s="19">
        <v>0</v>
      </c>
      <c r="EU47" s="19">
        <v>0</v>
      </c>
      <c r="EV47" s="19">
        <v>632700</v>
      </c>
      <c r="EW47" s="19">
        <v>4423200</v>
      </c>
      <c r="EX47" s="19">
        <v>7795555</v>
      </c>
      <c r="EY47" s="19">
        <v>13005567</v>
      </c>
      <c r="EZ47" s="19">
        <v>5216607</v>
      </c>
      <c r="FA47" s="19">
        <v>31073629</v>
      </c>
      <c r="FB47" s="19">
        <v>0</v>
      </c>
      <c r="FC47" s="19">
        <v>837315</v>
      </c>
      <c r="FD47" s="19">
        <v>0</v>
      </c>
      <c r="FE47" s="19">
        <v>3638456</v>
      </c>
      <c r="FF47" s="19">
        <v>0</v>
      </c>
      <c r="FG47" s="19">
        <v>4475771</v>
      </c>
      <c r="FH47" s="19">
        <v>0</v>
      </c>
      <c r="FI47" s="19">
        <v>0</v>
      </c>
      <c r="FJ47" s="19">
        <v>0</v>
      </c>
      <c r="FK47" s="19">
        <v>0</v>
      </c>
      <c r="FL47" s="19">
        <v>0</v>
      </c>
      <c r="FM47" s="19">
        <v>0</v>
      </c>
      <c r="FN47" s="19">
        <v>0</v>
      </c>
      <c r="FO47" s="19">
        <v>0</v>
      </c>
      <c r="FP47" s="19">
        <v>0</v>
      </c>
      <c r="FQ47" s="19">
        <v>668940</v>
      </c>
      <c r="FR47" s="19">
        <v>737380</v>
      </c>
      <c r="FS47" s="19">
        <v>1673440</v>
      </c>
      <c r="FT47" s="19">
        <v>421380</v>
      </c>
      <c r="FU47" s="19">
        <v>3501140</v>
      </c>
      <c r="FV47" s="19">
        <v>0</v>
      </c>
      <c r="FW47" s="19">
        <v>0</v>
      </c>
      <c r="FX47" s="19">
        <v>0</v>
      </c>
      <c r="FY47" s="19">
        <v>559060</v>
      </c>
      <c r="FZ47" s="19">
        <v>737380</v>
      </c>
      <c r="GA47" s="19">
        <v>1386680</v>
      </c>
      <c r="GB47" s="19">
        <v>421380</v>
      </c>
      <c r="GC47" s="19">
        <v>3104500</v>
      </c>
      <c r="GD47" s="19">
        <v>0</v>
      </c>
      <c r="GE47" s="19">
        <v>109880</v>
      </c>
      <c r="GF47" s="19">
        <v>0</v>
      </c>
      <c r="GG47" s="19">
        <v>286760</v>
      </c>
      <c r="GH47" s="19">
        <v>0</v>
      </c>
      <c r="GI47" s="19">
        <v>396640</v>
      </c>
      <c r="GJ47" s="19">
        <v>0</v>
      </c>
      <c r="GK47" s="19">
        <v>0</v>
      </c>
      <c r="GL47" s="19">
        <v>0</v>
      </c>
      <c r="GM47" s="19">
        <v>0</v>
      </c>
      <c r="GN47" s="19">
        <v>0</v>
      </c>
      <c r="GO47" s="19">
        <v>0</v>
      </c>
      <c r="GP47" s="19">
        <v>0</v>
      </c>
      <c r="GQ47" s="19">
        <v>1818755</v>
      </c>
      <c r="GR47" s="19">
        <v>10259478</v>
      </c>
      <c r="GS47" s="19">
        <v>12429965</v>
      </c>
      <c r="GT47" s="19">
        <v>16775666</v>
      </c>
      <c r="GU47" s="19">
        <v>22806385</v>
      </c>
      <c r="GV47" s="19">
        <v>6917865</v>
      </c>
      <c r="GW47" s="19">
        <v>71008114</v>
      </c>
    </row>
    <row r="48" spans="1:205" ht="18" customHeight="1">
      <c r="A48" s="12">
        <v>29</v>
      </c>
      <c r="B48" s="12" t="s">
        <v>28</v>
      </c>
      <c r="C48" s="19">
        <v>3807821</v>
      </c>
      <c r="D48" s="19">
        <v>9632922</v>
      </c>
      <c r="E48" s="19">
        <v>1435270</v>
      </c>
      <c r="F48" s="19">
        <v>7280946</v>
      </c>
      <c r="G48" s="19">
        <v>3434228</v>
      </c>
      <c r="H48" s="19">
        <v>658446</v>
      </c>
      <c r="I48" s="19">
        <v>26249633</v>
      </c>
      <c r="J48" s="19">
        <v>2694321</v>
      </c>
      <c r="K48" s="19">
        <v>7850372</v>
      </c>
      <c r="L48" s="19">
        <v>322722</v>
      </c>
      <c r="M48" s="19">
        <v>4212843</v>
      </c>
      <c r="N48" s="19">
        <v>1526168</v>
      </c>
      <c r="O48" s="19">
        <v>561546</v>
      </c>
      <c r="P48" s="19">
        <v>17167972</v>
      </c>
      <c r="Q48" s="19">
        <v>361224</v>
      </c>
      <c r="R48" s="19">
        <v>2037164</v>
      </c>
      <c r="S48" s="19">
        <v>0</v>
      </c>
      <c r="T48" s="19">
        <v>1437621</v>
      </c>
      <c r="U48" s="19">
        <v>1170623</v>
      </c>
      <c r="V48" s="19">
        <v>350946</v>
      </c>
      <c r="W48" s="19">
        <v>5357578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2238147</v>
      </c>
      <c r="AT48" s="19">
        <v>5459148</v>
      </c>
      <c r="AU48" s="19">
        <v>322722</v>
      </c>
      <c r="AV48" s="19">
        <v>2261322</v>
      </c>
      <c r="AW48" s="19">
        <v>73125</v>
      </c>
      <c r="AX48" s="19">
        <v>0</v>
      </c>
      <c r="AY48" s="19">
        <v>10354464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94950</v>
      </c>
      <c r="BH48" s="19">
        <v>354060</v>
      </c>
      <c r="BI48" s="19">
        <v>0</v>
      </c>
      <c r="BJ48" s="19">
        <v>513900</v>
      </c>
      <c r="BK48" s="19">
        <v>282420</v>
      </c>
      <c r="BL48" s="19">
        <v>210600</v>
      </c>
      <c r="BM48" s="19">
        <v>1455930</v>
      </c>
      <c r="BN48" s="19">
        <v>0</v>
      </c>
      <c r="BO48" s="19">
        <v>191367</v>
      </c>
      <c r="BP48" s="19">
        <v>0</v>
      </c>
      <c r="BQ48" s="19">
        <v>60480</v>
      </c>
      <c r="BR48" s="19">
        <v>0</v>
      </c>
      <c r="BS48" s="19">
        <v>0</v>
      </c>
      <c r="BT48" s="19">
        <v>251847</v>
      </c>
      <c r="BU48" s="19">
        <v>0</v>
      </c>
      <c r="BV48" s="19">
        <v>191367</v>
      </c>
      <c r="BW48" s="19">
        <v>0</v>
      </c>
      <c r="BX48" s="19">
        <v>60480</v>
      </c>
      <c r="BY48" s="19">
        <v>0</v>
      </c>
      <c r="BZ48" s="19">
        <v>0</v>
      </c>
      <c r="CA48" s="19">
        <v>251847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>
        <v>0</v>
      </c>
      <c r="CH48" s="19">
        <v>0</v>
      </c>
      <c r="CI48" s="19">
        <v>0</v>
      </c>
      <c r="CJ48" s="19">
        <v>0</v>
      </c>
      <c r="CK48" s="19">
        <v>0</v>
      </c>
      <c r="CL48" s="19">
        <v>0</v>
      </c>
      <c r="CM48" s="19">
        <v>0</v>
      </c>
      <c r="CN48" s="19">
        <v>0</v>
      </c>
      <c r="CO48" s="19">
        <v>0</v>
      </c>
      <c r="CP48" s="19">
        <v>1113500</v>
      </c>
      <c r="CQ48" s="19">
        <v>1591183</v>
      </c>
      <c r="CR48" s="19">
        <v>1112548</v>
      </c>
      <c r="CS48" s="19">
        <v>3007623</v>
      </c>
      <c r="CT48" s="19">
        <v>1749660</v>
      </c>
      <c r="CU48" s="19">
        <v>96900</v>
      </c>
      <c r="CV48" s="19">
        <v>8671414</v>
      </c>
      <c r="CW48" s="19">
        <v>0</v>
      </c>
      <c r="CX48" s="19">
        <v>0</v>
      </c>
      <c r="CY48" s="19">
        <v>0</v>
      </c>
      <c r="CZ48" s="19">
        <v>22500</v>
      </c>
      <c r="DA48" s="19">
        <v>0</v>
      </c>
      <c r="DB48" s="19">
        <v>0</v>
      </c>
      <c r="DC48" s="19">
        <v>22500</v>
      </c>
      <c r="DD48" s="19">
        <v>0</v>
      </c>
      <c r="DE48" s="19">
        <v>1073448</v>
      </c>
      <c r="DF48" s="19">
        <v>2004588</v>
      </c>
      <c r="DG48" s="19">
        <v>1671120</v>
      </c>
      <c r="DH48" s="19">
        <v>0</v>
      </c>
      <c r="DI48" s="19">
        <v>4749156</v>
      </c>
      <c r="DJ48" s="19">
        <v>0</v>
      </c>
      <c r="DK48" s="19">
        <v>0</v>
      </c>
      <c r="DL48" s="19">
        <v>0</v>
      </c>
      <c r="DM48" s="19">
        <v>563185</v>
      </c>
      <c r="DN48" s="19">
        <v>0</v>
      </c>
      <c r="DO48" s="19">
        <v>0</v>
      </c>
      <c r="DP48" s="19">
        <v>563185</v>
      </c>
      <c r="DQ48" s="19">
        <v>1113500</v>
      </c>
      <c r="DR48" s="19">
        <v>1591183</v>
      </c>
      <c r="DS48" s="19">
        <v>39100</v>
      </c>
      <c r="DT48" s="19">
        <v>417350</v>
      </c>
      <c r="DU48" s="19">
        <v>78540</v>
      </c>
      <c r="DV48" s="19">
        <v>96900</v>
      </c>
      <c r="DW48" s="19">
        <v>3336573</v>
      </c>
      <c r="DX48" s="19">
        <v>0</v>
      </c>
      <c r="DY48" s="19">
        <v>0</v>
      </c>
      <c r="DZ48" s="19">
        <v>0</v>
      </c>
      <c r="EA48" s="19">
        <v>0</v>
      </c>
      <c r="EB48" s="19">
        <v>0</v>
      </c>
      <c r="EC48" s="19">
        <v>0</v>
      </c>
      <c r="ED48" s="19">
        <v>0</v>
      </c>
      <c r="EE48" s="19">
        <v>0</v>
      </c>
      <c r="EF48" s="19">
        <v>0</v>
      </c>
      <c r="EG48" s="19">
        <v>0</v>
      </c>
      <c r="EH48" s="19">
        <v>0</v>
      </c>
      <c r="EI48" s="19">
        <v>158400</v>
      </c>
      <c r="EJ48" s="19">
        <v>0</v>
      </c>
      <c r="EK48" s="19">
        <v>158400</v>
      </c>
      <c r="EL48" s="19">
        <v>0</v>
      </c>
      <c r="EM48" s="19">
        <v>0</v>
      </c>
      <c r="EN48" s="19">
        <v>5378369</v>
      </c>
      <c r="EO48" s="19">
        <v>4016177</v>
      </c>
      <c r="EP48" s="19">
        <v>5485189</v>
      </c>
      <c r="EQ48" s="19">
        <v>5037596</v>
      </c>
      <c r="ER48" s="19">
        <v>9994335</v>
      </c>
      <c r="ES48" s="19">
        <v>29911666</v>
      </c>
      <c r="ET48" s="19">
        <v>0</v>
      </c>
      <c r="EU48" s="19">
        <v>0</v>
      </c>
      <c r="EV48" s="19">
        <v>2560842</v>
      </c>
      <c r="EW48" s="19">
        <v>2758885</v>
      </c>
      <c r="EX48" s="19">
        <v>3454843</v>
      </c>
      <c r="EY48" s="19">
        <v>5037596</v>
      </c>
      <c r="EZ48" s="19">
        <v>9037030</v>
      </c>
      <c r="FA48" s="19">
        <v>22849196</v>
      </c>
      <c r="FB48" s="19">
        <v>2817527</v>
      </c>
      <c r="FC48" s="19">
        <v>1257292</v>
      </c>
      <c r="FD48" s="19">
        <v>2030346</v>
      </c>
      <c r="FE48" s="19">
        <v>0</v>
      </c>
      <c r="FF48" s="19">
        <v>699112</v>
      </c>
      <c r="FG48" s="19">
        <v>6804277</v>
      </c>
      <c r="FH48" s="19">
        <v>0</v>
      </c>
      <c r="FI48" s="19">
        <v>0</v>
      </c>
      <c r="FJ48" s="19">
        <v>0</v>
      </c>
      <c r="FK48" s="19">
        <v>0</v>
      </c>
      <c r="FL48" s="19">
        <v>258193</v>
      </c>
      <c r="FM48" s="19">
        <v>258193</v>
      </c>
      <c r="FN48" s="19">
        <v>0</v>
      </c>
      <c r="FO48" s="19">
        <v>0</v>
      </c>
      <c r="FP48" s="19">
        <v>408200</v>
      </c>
      <c r="FQ48" s="19">
        <v>604840</v>
      </c>
      <c r="FR48" s="19">
        <v>533740</v>
      </c>
      <c r="FS48" s="19">
        <v>390500</v>
      </c>
      <c r="FT48" s="19">
        <v>759400</v>
      </c>
      <c r="FU48" s="19">
        <v>2696680</v>
      </c>
      <c r="FV48" s="19">
        <v>0</v>
      </c>
      <c r="FW48" s="19">
        <v>0</v>
      </c>
      <c r="FX48" s="19">
        <v>306360</v>
      </c>
      <c r="FY48" s="19">
        <v>366420</v>
      </c>
      <c r="FZ48" s="19">
        <v>316660</v>
      </c>
      <c r="GA48" s="19">
        <v>390500</v>
      </c>
      <c r="GB48" s="19">
        <v>650860</v>
      </c>
      <c r="GC48" s="19">
        <v>2030800</v>
      </c>
      <c r="GD48" s="19">
        <v>101840</v>
      </c>
      <c r="GE48" s="19">
        <v>238420</v>
      </c>
      <c r="GF48" s="19">
        <v>217080</v>
      </c>
      <c r="GG48" s="19">
        <v>0</v>
      </c>
      <c r="GH48" s="19">
        <v>83080</v>
      </c>
      <c r="GI48" s="19">
        <v>640420</v>
      </c>
      <c r="GJ48" s="19">
        <v>0</v>
      </c>
      <c r="GK48" s="19">
        <v>0</v>
      </c>
      <c r="GL48" s="19">
        <v>0</v>
      </c>
      <c r="GM48" s="19">
        <v>0</v>
      </c>
      <c r="GN48" s="19">
        <v>25460</v>
      </c>
      <c r="GO48" s="19">
        <v>25460</v>
      </c>
      <c r="GP48" s="19">
        <v>0</v>
      </c>
      <c r="GQ48" s="19">
        <v>3807821</v>
      </c>
      <c r="GR48" s="19">
        <v>15011291</v>
      </c>
      <c r="GS48" s="19">
        <v>5451447</v>
      </c>
      <c r="GT48" s="19">
        <v>12766135</v>
      </c>
      <c r="GU48" s="19">
        <v>8471824</v>
      </c>
      <c r="GV48" s="19">
        <v>10652781</v>
      </c>
      <c r="GW48" s="19">
        <v>56161299</v>
      </c>
    </row>
    <row r="49" spans="1:205" ht="18" customHeight="1" thickBot="1">
      <c r="A49" s="30" t="s">
        <v>52</v>
      </c>
      <c r="B49" s="31"/>
      <c r="C49" s="20">
        <f aca="true" t="shared" si="38" ref="C49:BN49">SUM(C44:C48)</f>
        <v>66831290</v>
      </c>
      <c r="D49" s="20">
        <f t="shared" si="38"/>
        <v>598388356</v>
      </c>
      <c r="E49" s="20">
        <f t="shared" si="38"/>
        <v>368935729</v>
      </c>
      <c r="F49" s="20">
        <f t="shared" si="38"/>
        <v>336834911</v>
      </c>
      <c r="G49" s="20">
        <f t="shared" si="38"/>
        <v>359245546</v>
      </c>
      <c r="H49" s="20">
        <f t="shared" si="38"/>
        <v>306365293</v>
      </c>
      <c r="I49" s="20">
        <f t="shared" si="38"/>
        <v>2036601125</v>
      </c>
      <c r="J49" s="20">
        <f t="shared" si="38"/>
        <v>48591151</v>
      </c>
      <c r="K49" s="20">
        <f t="shared" si="38"/>
        <v>455834668</v>
      </c>
      <c r="L49" s="20">
        <f t="shared" si="38"/>
        <v>267583573</v>
      </c>
      <c r="M49" s="20">
        <f t="shared" si="38"/>
        <v>249488086</v>
      </c>
      <c r="N49" s="20">
        <f t="shared" si="38"/>
        <v>245433338</v>
      </c>
      <c r="O49" s="20">
        <f t="shared" si="38"/>
        <v>209922345</v>
      </c>
      <c r="P49" s="20">
        <f t="shared" si="38"/>
        <v>1476853161</v>
      </c>
      <c r="Q49" s="20">
        <f t="shared" si="38"/>
        <v>16353790</v>
      </c>
      <c r="R49" s="20">
        <f t="shared" si="38"/>
        <v>139518303</v>
      </c>
      <c r="S49" s="20">
        <f t="shared" si="38"/>
        <v>82555128</v>
      </c>
      <c r="T49" s="20">
        <f t="shared" si="38"/>
        <v>63047170</v>
      </c>
      <c r="U49" s="20">
        <f t="shared" si="38"/>
        <v>72992096</v>
      </c>
      <c r="V49" s="20">
        <f t="shared" si="38"/>
        <v>82392381</v>
      </c>
      <c r="W49" s="20">
        <f t="shared" si="38"/>
        <v>456858868</v>
      </c>
      <c r="X49" s="20">
        <f t="shared" si="38"/>
        <v>0</v>
      </c>
      <c r="Y49" s="20">
        <f t="shared" si="38"/>
        <v>1267875</v>
      </c>
      <c r="Z49" s="20">
        <f t="shared" si="38"/>
        <v>2038950</v>
      </c>
      <c r="AA49" s="20">
        <f t="shared" si="38"/>
        <v>4650525</v>
      </c>
      <c r="AB49" s="20">
        <f t="shared" si="38"/>
        <v>13448272</v>
      </c>
      <c r="AC49" s="20">
        <f t="shared" si="38"/>
        <v>29280195</v>
      </c>
      <c r="AD49" s="20">
        <f t="shared" si="38"/>
        <v>50685817</v>
      </c>
      <c r="AE49" s="20">
        <f t="shared" si="38"/>
        <v>824634</v>
      </c>
      <c r="AF49" s="20">
        <f t="shared" si="38"/>
        <v>10525122</v>
      </c>
      <c r="AG49" s="20">
        <f t="shared" si="38"/>
        <v>8301438</v>
      </c>
      <c r="AH49" s="20">
        <f t="shared" si="38"/>
        <v>7122105</v>
      </c>
      <c r="AI49" s="20">
        <f t="shared" si="38"/>
        <v>20083932</v>
      </c>
      <c r="AJ49" s="20">
        <f t="shared" si="38"/>
        <v>25853535</v>
      </c>
      <c r="AK49" s="20">
        <f t="shared" si="38"/>
        <v>72710766</v>
      </c>
      <c r="AL49" s="20">
        <f t="shared" si="38"/>
        <v>0</v>
      </c>
      <c r="AM49" s="20">
        <f t="shared" si="38"/>
        <v>306900</v>
      </c>
      <c r="AN49" s="20">
        <f t="shared" si="38"/>
        <v>168300</v>
      </c>
      <c r="AO49" s="20">
        <f t="shared" si="38"/>
        <v>371250</v>
      </c>
      <c r="AP49" s="20">
        <f t="shared" si="38"/>
        <v>148500</v>
      </c>
      <c r="AQ49" s="20">
        <f t="shared" si="38"/>
        <v>301950</v>
      </c>
      <c r="AR49" s="20">
        <f t="shared" si="38"/>
        <v>1296900</v>
      </c>
      <c r="AS49" s="20">
        <f t="shared" si="38"/>
        <v>24536700</v>
      </c>
      <c r="AT49" s="20">
        <f t="shared" si="38"/>
        <v>219247698</v>
      </c>
      <c r="AU49" s="20">
        <f t="shared" si="38"/>
        <v>124199816</v>
      </c>
      <c r="AV49" s="20">
        <f t="shared" si="38"/>
        <v>122645415</v>
      </c>
      <c r="AW49" s="20">
        <f t="shared" si="38"/>
        <v>77302472</v>
      </c>
      <c r="AX49" s="20">
        <f t="shared" si="38"/>
        <v>32868468</v>
      </c>
      <c r="AY49" s="20">
        <f t="shared" si="38"/>
        <v>600800569</v>
      </c>
      <c r="AZ49" s="20">
        <f t="shared" si="38"/>
        <v>2786517</v>
      </c>
      <c r="BA49" s="20">
        <f t="shared" si="38"/>
        <v>49712782</v>
      </c>
      <c r="BB49" s="20">
        <f t="shared" si="38"/>
        <v>28101596</v>
      </c>
      <c r="BC49" s="20">
        <f t="shared" si="38"/>
        <v>29373876</v>
      </c>
      <c r="BD49" s="20">
        <f t="shared" si="38"/>
        <v>29870811</v>
      </c>
      <c r="BE49" s="20">
        <f t="shared" si="38"/>
        <v>7140861</v>
      </c>
      <c r="BF49" s="20">
        <f t="shared" si="38"/>
        <v>146986443</v>
      </c>
      <c r="BG49" s="20">
        <f t="shared" si="38"/>
        <v>4089510</v>
      </c>
      <c r="BH49" s="20">
        <f t="shared" si="38"/>
        <v>35255988</v>
      </c>
      <c r="BI49" s="20">
        <f t="shared" si="38"/>
        <v>22218345</v>
      </c>
      <c r="BJ49" s="20">
        <f t="shared" si="38"/>
        <v>22277745</v>
      </c>
      <c r="BK49" s="20">
        <f t="shared" si="38"/>
        <v>31587255</v>
      </c>
      <c r="BL49" s="20">
        <f t="shared" si="38"/>
        <v>32084955</v>
      </c>
      <c r="BM49" s="20">
        <f t="shared" si="38"/>
        <v>147513798</v>
      </c>
      <c r="BN49" s="20">
        <f t="shared" si="38"/>
        <v>371592</v>
      </c>
      <c r="BO49" s="20">
        <f aca="true" t="shared" si="39" ref="BO49:DZ49">SUM(BO44:BO48)</f>
        <v>34023699</v>
      </c>
      <c r="BP49" s="20">
        <f t="shared" si="39"/>
        <v>41313110</v>
      </c>
      <c r="BQ49" s="20">
        <f t="shared" si="39"/>
        <v>52165319</v>
      </c>
      <c r="BR49" s="20">
        <f t="shared" si="39"/>
        <v>86412172</v>
      </c>
      <c r="BS49" s="20">
        <f t="shared" si="39"/>
        <v>77448870</v>
      </c>
      <c r="BT49" s="20">
        <f t="shared" si="39"/>
        <v>291734762</v>
      </c>
      <c r="BU49" s="20">
        <f t="shared" si="39"/>
        <v>208116</v>
      </c>
      <c r="BV49" s="20">
        <f t="shared" si="39"/>
        <v>25962912</v>
      </c>
      <c r="BW49" s="20">
        <f t="shared" si="39"/>
        <v>34036421</v>
      </c>
      <c r="BX49" s="20">
        <f t="shared" si="39"/>
        <v>40010312</v>
      </c>
      <c r="BY49" s="20">
        <f t="shared" si="39"/>
        <v>71466187</v>
      </c>
      <c r="BZ49" s="20">
        <f t="shared" si="39"/>
        <v>65273652</v>
      </c>
      <c r="CA49" s="20">
        <f t="shared" si="39"/>
        <v>236957600</v>
      </c>
      <c r="CB49" s="20">
        <f t="shared" si="39"/>
        <v>163476</v>
      </c>
      <c r="CC49" s="20">
        <f t="shared" si="39"/>
        <v>8060787</v>
      </c>
      <c r="CD49" s="20">
        <f t="shared" si="39"/>
        <v>7276689</v>
      </c>
      <c r="CE49" s="20">
        <f t="shared" si="39"/>
        <v>12155007</v>
      </c>
      <c r="CF49" s="20">
        <f t="shared" si="39"/>
        <v>14945985</v>
      </c>
      <c r="CG49" s="20">
        <f t="shared" si="39"/>
        <v>10939230</v>
      </c>
      <c r="CH49" s="20">
        <f t="shared" si="39"/>
        <v>53541174</v>
      </c>
      <c r="CI49" s="20">
        <f t="shared" si="39"/>
        <v>0</v>
      </c>
      <c r="CJ49" s="20">
        <f t="shared" si="39"/>
        <v>0</v>
      </c>
      <c r="CK49" s="20">
        <f t="shared" si="39"/>
        <v>0</v>
      </c>
      <c r="CL49" s="20">
        <f t="shared" si="39"/>
        <v>0</v>
      </c>
      <c r="CM49" s="20">
        <f t="shared" si="39"/>
        <v>0</v>
      </c>
      <c r="CN49" s="20">
        <f t="shared" si="39"/>
        <v>1235988</v>
      </c>
      <c r="CO49" s="20">
        <f t="shared" si="39"/>
        <v>1235988</v>
      </c>
      <c r="CP49" s="20">
        <f t="shared" si="39"/>
        <v>15750665</v>
      </c>
      <c r="CQ49" s="20">
        <f t="shared" si="39"/>
        <v>97921706</v>
      </c>
      <c r="CR49" s="20">
        <f t="shared" si="39"/>
        <v>54900458</v>
      </c>
      <c r="CS49" s="20">
        <f t="shared" si="39"/>
        <v>29357922</v>
      </c>
      <c r="CT49" s="20">
        <f t="shared" si="39"/>
        <v>24663144</v>
      </c>
      <c r="CU49" s="20">
        <f t="shared" si="39"/>
        <v>17403533</v>
      </c>
      <c r="CV49" s="20">
        <f t="shared" si="39"/>
        <v>239997428</v>
      </c>
      <c r="CW49" s="20">
        <f t="shared" si="39"/>
        <v>164340</v>
      </c>
      <c r="CX49" s="20">
        <f t="shared" si="39"/>
        <v>1223730</v>
      </c>
      <c r="CY49" s="20">
        <f t="shared" si="39"/>
        <v>610020</v>
      </c>
      <c r="CZ49" s="20">
        <f t="shared" si="39"/>
        <v>581580</v>
      </c>
      <c r="DA49" s="20">
        <f t="shared" si="39"/>
        <v>1124550</v>
      </c>
      <c r="DB49" s="20">
        <f t="shared" si="39"/>
        <v>1578870</v>
      </c>
      <c r="DC49" s="20">
        <f t="shared" si="39"/>
        <v>5283090</v>
      </c>
      <c r="DD49" s="20">
        <f t="shared" si="39"/>
        <v>13753467</v>
      </c>
      <c r="DE49" s="20">
        <f t="shared" si="39"/>
        <v>18103122</v>
      </c>
      <c r="DF49" s="20">
        <f t="shared" si="39"/>
        <v>4887324</v>
      </c>
      <c r="DG49" s="20">
        <f t="shared" si="39"/>
        <v>2881242</v>
      </c>
      <c r="DH49" s="20">
        <f t="shared" si="39"/>
        <v>628533</v>
      </c>
      <c r="DI49" s="20">
        <f t="shared" si="39"/>
        <v>40253688</v>
      </c>
      <c r="DJ49" s="20">
        <f t="shared" si="39"/>
        <v>1149985</v>
      </c>
      <c r="DK49" s="20">
        <f t="shared" si="39"/>
        <v>4493122</v>
      </c>
      <c r="DL49" s="20">
        <f t="shared" si="39"/>
        <v>2184678</v>
      </c>
      <c r="DM49" s="20">
        <f t="shared" si="39"/>
        <v>563185</v>
      </c>
      <c r="DN49" s="20">
        <f t="shared" si="39"/>
        <v>0</v>
      </c>
      <c r="DO49" s="20">
        <f t="shared" si="39"/>
        <v>0</v>
      </c>
      <c r="DP49" s="20">
        <f t="shared" si="39"/>
        <v>8390970</v>
      </c>
      <c r="DQ49" s="20">
        <f t="shared" si="39"/>
        <v>14436340</v>
      </c>
      <c r="DR49" s="20">
        <f t="shared" si="39"/>
        <v>78451387</v>
      </c>
      <c r="DS49" s="20">
        <f t="shared" si="39"/>
        <v>34002638</v>
      </c>
      <c r="DT49" s="20">
        <f t="shared" si="39"/>
        <v>23325833</v>
      </c>
      <c r="DU49" s="20">
        <f t="shared" si="39"/>
        <v>20657352</v>
      </c>
      <c r="DV49" s="20">
        <f t="shared" si="39"/>
        <v>15196130</v>
      </c>
      <c r="DW49" s="20">
        <f t="shared" si="39"/>
        <v>186069680</v>
      </c>
      <c r="DX49" s="20">
        <f t="shared" si="39"/>
        <v>285673</v>
      </c>
      <c r="DY49" s="20">
        <f t="shared" si="39"/>
        <v>2210880</v>
      </c>
      <c r="DZ49" s="20">
        <f t="shared" si="39"/>
        <v>1304903</v>
      </c>
      <c r="EA49" s="20">
        <f aca="true" t="shared" si="40" ref="EA49:GL49">SUM(EA44:EA48)</f>
        <v>1413706</v>
      </c>
      <c r="EB49" s="20">
        <f t="shared" si="40"/>
        <v>1120642</v>
      </c>
      <c r="EC49" s="20">
        <f t="shared" si="40"/>
        <v>378480</v>
      </c>
      <c r="ED49" s="20">
        <f t="shared" si="40"/>
        <v>6714284</v>
      </c>
      <c r="EE49" s="20">
        <f t="shared" si="40"/>
        <v>1832209</v>
      </c>
      <c r="EF49" s="20">
        <f t="shared" si="40"/>
        <v>8397403</v>
      </c>
      <c r="EG49" s="20">
        <f t="shared" si="40"/>
        <v>3833685</v>
      </c>
      <c r="EH49" s="20">
        <f t="shared" si="40"/>
        <v>4409878</v>
      </c>
      <c r="EI49" s="20">
        <f t="shared" si="40"/>
        <v>1616250</v>
      </c>
      <c r="EJ49" s="20">
        <f t="shared" si="40"/>
        <v>1212065</v>
      </c>
      <c r="EK49" s="20">
        <f t="shared" si="40"/>
        <v>21301490</v>
      </c>
      <c r="EL49" s="20">
        <f t="shared" si="40"/>
        <v>0</v>
      </c>
      <c r="EM49" s="20">
        <f t="shared" si="40"/>
        <v>0</v>
      </c>
      <c r="EN49" s="20">
        <f t="shared" si="40"/>
        <v>154540701</v>
      </c>
      <c r="EO49" s="20">
        <f t="shared" si="40"/>
        <v>292183760</v>
      </c>
      <c r="EP49" s="20">
        <f t="shared" si="40"/>
        <v>466101991</v>
      </c>
      <c r="EQ49" s="20">
        <f t="shared" si="40"/>
        <v>717727644</v>
      </c>
      <c r="ER49" s="20">
        <f t="shared" si="40"/>
        <v>680675088</v>
      </c>
      <c r="ES49" s="20">
        <f t="shared" si="40"/>
        <v>2311229184</v>
      </c>
      <c r="ET49" s="20">
        <f t="shared" si="40"/>
        <v>0</v>
      </c>
      <c r="EU49" s="20">
        <f t="shared" si="40"/>
        <v>0</v>
      </c>
      <c r="EV49" s="20">
        <f t="shared" si="40"/>
        <v>58204981</v>
      </c>
      <c r="EW49" s="20">
        <f t="shared" si="40"/>
        <v>132564387</v>
      </c>
      <c r="EX49" s="20">
        <f t="shared" si="40"/>
        <v>204300978</v>
      </c>
      <c r="EY49" s="20">
        <f t="shared" si="40"/>
        <v>369061116</v>
      </c>
      <c r="EZ49" s="20">
        <f t="shared" si="40"/>
        <v>303775113</v>
      </c>
      <c r="FA49" s="20">
        <f t="shared" si="40"/>
        <v>1067906575</v>
      </c>
      <c r="FB49" s="20">
        <f t="shared" si="40"/>
        <v>96335720</v>
      </c>
      <c r="FC49" s="20">
        <f t="shared" si="40"/>
        <v>145075118</v>
      </c>
      <c r="FD49" s="20">
        <f t="shared" si="40"/>
        <v>234310673</v>
      </c>
      <c r="FE49" s="20">
        <f t="shared" si="40"/>
        <v>277604924</v>
      </c>
      <c r="FF49" s="20">
        <f t="shared" si="40"/>
        <v>180990427</v>
      </c>
      <c r="FG49" s="20">
        <f t="shared" si="40"/>
        <v>934316862</v>
      </c>
      <c r="FH49" s="20">
        <f t="shared" si="40"/>
        <v>0</v>
      </c>
      <c r="FI49" s="20">
        <f t="shared" si="40"/>
        <v>14544255</v>
      </c>
      <c r="FJ49" s="20">
        <f t="shared" si="40"/>
        <v>27490340</v>
      </c>
      <c r="FK49" s="20">
        <f t="shared" si="40"/>
        <v>71061604</v>
      </c>
      <c r="FL49" s="20">
        <f t="shared" si="40"/>
        <v>195909548</v>
      </c>
      <c r="FM49" s="20">
        <f t="shared" si="40"/>
        <v>309005747</v>
      </c>
      <c r="FN49" s="20">
        <f t="shared" si="40"/>
        <v>0</v>
      </c>
      <c r="FO49" s="20">
        <f t="shared" si="40"/>
        <v>0</v>
      </c>
      <c r="FP49" s="20">
        <f t="shared" si="40"/>
        <v>16911390</v>
      </c>
      <c r="FQ49" s="20">
        <f t="shared" si="40"/>
        <v>31290430</v>
      </c>
      <c r="FR49" s="20">
        <f t="shared" si="40"/>
        <v>45397910</v>
      </c>
      <c r="FS49" s="20">
        <f t="shared" si="40"/>
        <v>64115690</v>
      </c>
      <c r="FT49" s="20">
        <f t="shared" si="40"/>
        <v>55751140</v>
      </c>
      <c r="FU49" s="20">
        <f t="shared" si="40"/>
        <v>213466560</v>
      </c>
      <c r="FV49" s="20">
        <f t="shared" si="40"/>
        <v>0</v>
      </c>
      <c r="FW49" s="20">
        <f t="shared" si="40"/>
        <v>0</v>
      </c>
      <c r="FX49" s="20">
        <f t="shared" si="40"/>
        <v>7235380</v>
      </c>
      <c r="FY49" s="20">
        <f t="shared" si="40"/>
        <v>16850050</v>
      </c>
      <c r="FZ49" s="20">
        <f t="shared" si="40"/>
        <v>21487800</v>
      </c>
      <c r="GA49" s="20">
        <f t="shared" si="40"/>
        <v>36745200</v>
      </c>
      <c r="GB49" s="20">
        <f t="shared" si="40"/>
        <v>27755330</v>
      </c>
      <c r="GC49" s="20">
        <f t="shared" si="40"/>
        <v>110073760</v>
      </c>
      <c r="GD49" s="20">
        <f t="shared" si="40"/>
        <v>9676010</v>
      </c>
      <c r="GE49" s="20">
        <f t="shared" si="40"/>
        <v>13176570</v>
      </c>
      <c r="GF49" s="20">
        <f t="shared" si="40"/>
        <v>21859120</v>
      </c>
      <c r="GG49" s="20">
        <f t="shared" si="40"/>
        <v>21938990</v>
      </c>
      <c r="GH49" s="20">
        <f t="shared" si="40"/>
        <v>13987410</v>
      </c>
      <c r="GI49" s="20">
        <f t="shared" si="40"/>
        <v>80638100</v>
      </c>
      <c r="GJ49" s="20">
        <f t="shared" si="40"/>
        <v>0</v>
      </c>
      <c r="GK49" s="20">
        <f t="shared" si="40"/>
        <v>1263810</v>
      </c>
      <c r="GL49" s="20">
        <f t="shared" si="40"/>
        <v>2050990</v>
      </c>
      <c r="GM49" s="20">
        <f>SUM(GM44:GM48)</f>
        <v>5431500</v>
      </c>
      <c r="GN49" s="20">
        <f>SUM(GN44:GN48)</f>
        <v>14008400</v>
      </c>
      <c r="GO49" s="20">
        <f>SUM(GO44:GO48)</f>
        <v>22754700</v>
      </c>
      <c r="GP49" s="20">
        <f>SUM(GP44:GP48)</f>
        <v>0</v>
      </c>
      <c r="GQ49" s="20">
        <f>SUM(GQ44:GQ48)</f>
        <v>66831290</v>
      </c>
      <c r="GR49" s="20">
        <f>SUM(GR44:GR48)</f>
        <v>752929057</v>
      </c>
      <c r="GS49" s="20">
        <f>SUM(GS44:GS48)</f>
        <v>661119489</v>
      </c>
      <c r="GT49" s="20">
        <f>SUM(GT44:GT48)</f>
        <v>802936902</v>
      </c>
      <c r="GU49" s="20">
        <f>SUM(GU44:GU48)</f>
        <v>1076973190</v>
      </c>
      <c r="GV49" s="20">
        <f>SUM(GV44:GV48)</f>
        <v>987040381</v>
      </c>
      <c r="GW49" s="20">
        <f>SUM(GW44:GW48)</f>
        <v>4347830309</v>
      </c>
    </row>
    <row r="50" spans="1:205" ht="18" customHeight="1" thickBot="1">
      <c r="A50" s="26" t="s">
        <v>53</v>
      </c>
      <c r="B50" s="27"/>
      <c r="C50" s="20">
        <f aca="true" t="shared" si="41" ref="C50:BN50">+C49+C43</f>
        <v>180269462</v>
      </c>
      <c r="D50" s="20">
        <f t="shared" si="41"/>
        <v>1109204544</v>
      </c>
      <c r="E50" s="20">
        <f t="shared" si="41"/>
        <v>691349794</v>
      </c>
      <c r="F50" s="20">
        <f t="shared" si="41"/>
        <v>713636219</v>
      </c>
      <c r="G50" s="20">
        <f t="shared" si="41"/>
        <v>639055809</v>
      </c>
      <c r="H50" s="20">
        <f t="shared" si="41"/>
        <v>550102599</v>
      </c>
      <c r="I50" s="20">
        <f t="shared" si="41"/>
        <v>3883618427</v>
      </c>
      <c r="J50" s="20">
        <f t="shared" si="41"/>
        <v>133761666</v>
      </c>
      <c r="K50" s="20">
        <f t="shared" si="41"/>
        <v>849721095</v>
      </c>
      <c r="L50" s="20">
        <f t="shared" si="41"/>
        <v>494644098</v>
      </c>
      <c r="M50" s="20">
        <f t="shared" si="41"/>
        <v>512285285</v>
      </c>
      <c r="N50" s="20">
        <f t="shared" si="41"/>
        <v>444140562</v>
      </c>
      <c r="O50" s="20">
        <f t="shared" si="41"/>
        <v>392002501</v>
      </c>
      <c r="P50" s="20">
        <f t="shared" si="41"/>
        <v>2826555207</v>
      </c>
      <c r="Q50" s="20">
        <f t="shared" si="41"/>
        <v>33634362</v>
      </c>
      <c r="R50" s="20">
        <f t="shared" si="41"/>
        <v>195756343</v>
      </c>
      <c r="S50" s="20">
        <f t="shared" si="41"/>
        <v>111048110</v>
      </c>
      <c r="T50" s="20">
        <f t="shared" si="41"/>
        <v>102186888</v>
      </c>
      <c r="U50" s="20">
        <f t="shared" si="41"/>
        <v>112469014</v>
      </c>
      <c r="V50" s="20">
        <f t="shared" si="41"/>
        <v>124179498</v>
      </c>
      <c r="W50" s="20">
        <f t="shared" si="41"/>
        <v>679274215</v>
      </c>
      <c r="X50" s="20">
        <f t="shared" si="41"/>
        <v>395100</v>
      </c>
      <c r="Y50" s="20">
        <f t="shared" si="41"/>
        <v>4710375</v>
      </c>
      <c r="Z50" s="20">
        <f t="shared" si="41"/>
        <v>3813075</v>
      </c>
      <c r="AA50" s="20">
        <f t="shared" si="41"/>
        <v>11457684</v>
      </c>
      <c r="AB50" s="20">
        <f t="shared" si="41"/>
        <v>26430275</v>
      </c>
      <c r="AC50" s="20">
        <f t="shared" si="41"/>
        <v>44395177</v>
      </c>
      <c r="AD50" s="20">
        <f t="shared" si="41"/>
        <v>91201686</v>
      </c>
      <c r="AE50" s="20">
        <f t="shared" si="41"/>
        <v>2417472</v>
      </c>
      <c r="AF50" s="20">
        <f t="shared" si="41"/>
        <v>20855565</v>
      </c>
      <c r="AG50" s="20">
        <f t="shared" si="41"/>
        <v>19700217</v>
      </c>
      <c r="AH50" s="20">
        <f t="shared" si="41"/>
        <v>16294662</v>
      </c>
      <c r="AI50" s="20">
        <f t="shared" si="41"/>
        <v>32960042</v>
      </c>
      <c r="AJ50" s="20">
        <f t="shared" si="41"/>
        <v>58890735</v>
      </c>
      <c r="AK50" s="20">
        <f t="shared" si="41"/>
        <v>151118693</v>
      </c>
      <c r="AL50" s="20">
        <f t="shared" si="41"/>
        <v>288000</v>
      </c>
      <c r="AM50" s="20">
        <f t="shared" si="41"/>
        <v>757350</v>
      </c>
      <c r="AN50" s="20">
        <f t="shared" si="41"/>
        <v>490950</v>
      </c>
      <c r="AO50" s="20">
        <f t="shared" si="41"/>
        <v>1022850</v>
      </c>
      <c r="AP50" s="20">
        <f t="shared" si="41"/>
        <v>946638</v>
      </c>
      <c r="AQ50" s="20">
        <f t="shared" si="41"/>
        <v>514800</v>
      </c>
      <c r="AR50" s="20">
        <f t="shared" si="41"/>
        <v>4020588</v>
      </c>
      <c r="AS50" s="20">
        <f t="shared" si="41"/>
        <v>78237126</v>
      </c>
      <c r="AT50" s="20">
        <f t="shared" si="41"/>
        <v>460405718</v>
      </c>
      <c r="AU50" s="20">
        <f t="shared" si="41"/>
        <v>259254497</v>
      </c>
      <c r="AV50" s="20">
        <f t="shared" si="41"/>
        <v>275991719</v>
      </c>
      <c r="AW50" s="20">
        <f t="shared" si="41"/>
        <v>164320853</v>
      </c>
      <c r="AX50" s="20">
        <f t="shared" si="41"/>
        <v>86245650</v>
      </c>
      <c r="AY50" s="20">
        <f t="shared" si="41"/>
        <v>1324455563</v>
      </c>
      <c r="AZ50" s="20">
        <f t="shared" si="41"/>
        <v>9528624</v>
      </c>
      <c r="BA50" s="20">
        <f t="shared" si="41"/>
        <v>107884128</v>
      </c>
      <c r="BB50" s="20">
        <f t="shared" si="41"/>
        <v>59388221</v>
      </c>
      <c r="BC50" s="20">
        <f t="shared" si="41"/>
        <v>60221673</v>
      </c>
      <c r="BD50" s="20">
        <f t="shared" si="41"/>
        <v>49507691</v>
      </c>
      <c r="BE50" s="20">
        <f t="shared" si="41"/>
        <v>19199007</v>
      </c>
      <c r="BF50" s="20">
        <f t="shared" si="41"/>
        <v>305729344</v>
      </c>
      <c r="BG50" s="20">
        <f t="shared" si="41"/>
        <v>9260982</v>
      </c>
      <c r="BH50" s="20">
        <f t="shared" si="41"/>
        <v>59351616</v>
      </c>
      <c r="BI50" s="20">
        <f t="shared" si="41"/>
        <v>40949028</v>
      </c>
      <c r="BJ50" s="20">
        <f t="shared" si="41"/>
        <v>45109809</v>
      </c>
      <c r="BK50" s="20">
        <f t="shared" si="41"/>
        <v>57506049</v>
      </c>
      <c r="BL50" s="20">
        <f t="shared" si="41"/>
        <v>58577634</v>
      </c>
      <c r="BM50" s="20">
        <f t="shared" si="41"/>
        <v>270755118</v>
      </c>
      <c r="BN50" s="20">
        <f t="shared" si="41"/>
        <v>2172933</v>
      </c>
      <c r="BO50" s="20">
        <f aca="true" t="shared" si="42" ref="BO50:DZ50">+BO49+BO43</f>
        <v>67944183</v>
      </c>
      <c r="BP50" s="20">
        <f t="shared" si="42"/>
        <v>86031191</v>
      </c>
      <c r="BQ50" s="20">
        <f t="shared" si="42"/>
        <v>122553585</v>
      </c>
      <c r="BR50" s="20">
        <f t="shared" si="42"/>
        <v>143182580</v>
      </c>
      <c r="BS50" s="20">
        <f t="shared" si="42"/>
        <v>125338239</v>
      </c>
      <c r="BT50" s="20">
        <f t="shared" si="42"/>
        <v>547222711</v>
      </c>
      <c r="BU50" s="20">
        <f t="shared" si="42"/>
        <v>1719792</v>
      </c>
      <c r="BV50" s="20">
        <f t="shared" si="42"/>
        <v>56619474</v>
      </c>
      <c r="BW50" s="20">
        <f t="shared" si="42"/>
        <v>73360451</v>
      </c>
      <c r="BX50" s="20">
        <f t="shared" si="42"/>
        <v>104585829</v>
      </c>
      <c r="BY50" s="20">
        <f t="shared" si="42"/>
        <v>123209960</v>
      </c>
      <c r="BZ50" s="20">
        <f t="shared" si="42"/>
        <v>102168693</v>
      </c>
      <c r="CA50" s="20">
        <f t="shared" si="42"/>
        <v>461664199</v>
      </c>
      <c r="CB50" s="20">
        <f t="shared" si="42"/>
        <v>453141</v>
      </c>
      <c r="CC50" s="20">
        <f t="shared" si="42"/>
        <v>11235699</v>
      </c>
      <c r="CD50" s="20">
        <f t="shared" si="42"/>
        <v>12523923</v>
      </c>
      <c r="CE50" s="20">
        <f t="shared" si="42"/>
        <v>15989376</v>
      </c>
      <c r="CF50" s="20">
        <f t="shared" si="42"/>
        <v>18315288</v>
      </c>
      <c r="CG50" s="20">
        <f t="shared" si="42"/>
        <v>14067396</v>
      </c>
      <c r="CH50" s="20">
        <f t="shared" si="42"/>
        <v>72584823</v>
      </c>
      <c r="CI50" s="20">
        <f t="shared" si="42"/>
        <v>0</v>
      </c>
      <c r="CJ50" s="20">
        <f t="shared" si="42"/>
        <v>89010</v>
      </c>
      <c r="CK50" s="20">
        <f t="shared" si="42"/>
        <v>146817</v>
      </c>
      <c r="CL50" s="20">
        <f t="shared" si="42"/>
        <v>1978380</v>
      </c>
      <c r="CM50" s="20">
        <f t="shared" si="42"/>
        <v>1657332</v>
      </c>
      <c r="CN50" s="20">
        <f t="shared" si="42"/>
        <v>9102150</v>
      </c>
      <c r="CO50" s="20">
        <f t="shared" si="42"/>
        <v>12973689</v>
      </c>
      <c r="CP50" s="20">
        <f t="shared" si="42"/>
        <v>39913009</v>
      </c>
      <c r="CQ50" s="20">
        <f t="shared" si="42"/>
        <v>173438969</v>
      </c>
      <c r="CR50" s="20">
        <f t="shared" si="42"/>
        <v>101143361</v>
      </c>
      <c r="CS50" s="20">
        <f t="shared" si="42"/>
        <v>68488172</v>
      </c>
      <c r="CT50" s="20">
        <f t="shared" si="42"/>
        <v>46885859</v>
      </c>
      <c r="CU50" s="20">
        <f t="shared" si="42"/>
        <v>30364803</v>
      </c>
      <c r="CV50" s="20">
        <f t="shared" si="42"/>
        <v>460234173</v>
      </c>
      <c r="CW50" s="20">
        <f t="shared" si="42"/>
        <v>259830</v>
      </c>
      <c r="CX50" s="20">
        <f t="shared" si="42"/>
        <v>1869930</v>
      </c>
      <c r="CY50" s="20">
        <f t="shared" si="42"/>
        <v>1331280</v>
      </c>
      <c r="CZ50" s="20">
        <f t="shared" si="42"/>
        <v>1487160</v>
      </c>
      <c r="DA50" s="20">
        <f t="shared" si="42"/>
        <v>2145690</v>
      </c>
      <c r="DB50" s="20">
        <f t="shared" si="42"/>
        <v>3159810</v>
      </c>
      <c r="DC50" s="20">
        <f t="shared" si="42"/>
        <v>10253700</v>
      </c>
      <c r="DD50" s="20">
        <f t="shared" si="42"/>
        <v>26162181</v>
      </c>
      <c r="DE50" s="20">
        <f t="shared" si="42"/>
        <v>34442811</v>
      </c>
      <c r="DF50" s="20">
        <f t="shared" si="42"/>
        <v>20417094</v>
      </c>
      <c r="DG50" s="20">
        <f t="shared" si="42"/>
        <v>9684909</v>
      </c>
      <c r="DH50" s="20">
        <f t="shared" si="42"/>
        <v>628533</v>
      </c>
      <c r="DI50" s="20">
        <f t="shared" si="42"/>
        <v>91335528</v>
      </c>
      <c r="DJ50" s="20">
        <f t="shared" si="42"/>
        <v>1417735</v>
      </c>
      <c r="DK50" s="20">
        <f t="shared" si="42"/>
        <v>10003680</v>
      </c>
      <c r="DL50" s="20">
        <f t="shared" si="42"/>
        <v>5062343</v>
      </c>
      <c r="DM50" s="20">
        <f t="shared" si="42"/>
        <v>925858</v>
      </c>
      <c r="DN50" s="20">
        <f t="shared" si="42"/>
        <v>-137484</v>
      </c>
      <c r="DO50" s="20">
        <f t="shared" si="42"/>
        <v>0</v>
      </c>
      <c r="DP50" s="20">
        <f t="shared" si="42"/>
        <v>17272132</v>
      </c>
      <c r="DQ50" s="20">
        <f t="shared" si="42"/>
        <v>38235444</v>
      </c>
      <c r="DR50" s="20">
        <f t="shared" si="42"/>
        <v>135403178</v>
      </c>
      <c r="DS50" s="20">
        <f t="shared" si="42"/>
        <v>60306927</v>
      </c>
      <c r="DT50" s="20">
        <f t="shared" si="42"/>
        <v>45658060</v>
      </c>
      <c r="DU50" s="20">
        <f t="shared" si="42"/>
        <v>35192744</v>
      </c>
      <c r="DV50" s="20">
        <f t="shared" si="42"/>
        <v>26576460</v>
      </c>
      <c r="DW50" s="20">
        <f t="shared" si="42"/>
        <v>341372813</v>
      </c>
      <c r="DX50" s="20">
        <f t="shared" si="42"/>
        <v>487146</v>
      </c>
      <c r="DY50" s="20">
        <f t="shared" si="42"/>
        <v>3858170</v>
      </c>
      <c r="DZ50" s="20">
        <f t="shared" si="42"/>
        <v>2198420</v>
      </c>
      <c r="EA50" s="20">
        <f aca="true" t="shared" si="43" ref="EA50:GL50">+EA49+EA43</f>
        <v>2316995</v>
      </c>
      <c r="EB50" s="20">
        <f t="shared" si="43"/>
        <v>2009716</v>
      </c>
      <c r="EC50" s="20">
        <f t="shared" si="43"/>
        <v>785495</v>
      </c>
      <c r="ED50" s="20">
        <f t="shared" si="43"/>
        <v>11655942</v>
      </c>
      <c r="EE50" s="20">
        <f t="shared" si="43"/>
        <v>3934708</v>
      </c>
      <c r="EF50" s="20">
        <f t="shared" si="43"/>
        <v>14242127</v>
      </c>
      <c r="EG50" s="20">
        <f t="shared" si="43"/>
        <v>7332724</v>
      </c>
      <c r="EH50" s="20">
        <f t="shared" si="43"/>
        <v>7992182</v>
      </c>
      <c r="EI50" s="20">
        <f t="shared" si="43"/>
        <v>2837092</v>
      </c>
      <c r="EJ50" s="20">
        <f t="shared" si="43"/>
        <v>1611561</v>
      </c>
      <c r="EK50" s="20">
        <f t="shared" si="43"/>
        <v>37950394</v>
      </c>
      <c r="EL50" s="20">
        <f t="shared" si="43"/>
        <v>0</v>
      </c>
      <c r="EM50" s="20">
        <f t="shared" si="43"/>
        <v>0</v>
      </c>
      <c r="EN50" s="20">
        <f t="shared" si="43"/>
        <v>302123728</v>
      </c>
      <c r="EO50" s="20">
        <f t="shared" si="43"/>
        <v>499644972</v>
      </c>
      <c r="EP50" s="20">
        <f t="shared" si="43"/>
        <v>839342179</v>
      </c>
      <c r="EQ50" s="20">
        <f t="shared" si="43"/>
        <v>1259265834</v>
      </c>
      <c r="ER50" s="20">
        <f t="shared" si="43"/>
        <v>1267327929</v>
      </c>
      <c r="ES50" s="20">
        <f t="shared" si="43"/>
        <v>4167704642</v>
      </c>
      <c r="ET50" s="20">
        <f t="shared" si="43"/>
        <v>0</v>
      </c>
      <c r="EU50" s="20">
        <f t="shared" si="43"/>
        <v>0</v>
      </c>
      <c r="EV50" s="20">
        <f t="shared" si="43"/>
        <v>128749747</v>
      </c>
      <c r="EW50" s="20">
        <f t="shared" si="43"/>
        <v>242689025</v>
      </c>
      <c r="EX50" s="20">
        <f t="shared" si="43"/>
        <v>389158221</v>
      </c>
      <c r="EY50" s="20">
        <f t="shared" si="43"/>
        <v>659135038</v>
      </c>
      <c r="EZ50" s="20">
        <f t="shared" si="43"/>
        <v>602792301</v>
      </c>
      <c r="FA50" s="20">
        <f t="shared" si="43"/>
        <v>2022524332</v>
      </c>
      <c r="FB50" s="20">
        <f t="shared" si="43"/>
        <v>171193885</v>
      </c>
      <c r="FC50" s="20">
        <f t="shared" si="43"/>
        <v>233625872</v>
      </c>
      <c r="FD50" s="20">
        <f t="shared" si="43"/>
        <v>406495314</v>
      </c>
      <c r="FE50" s="20">
        <f t="shared" si="43"/>
        <v>486379336</v>
      </c>
      <c r="FF50" s="20">
        <f t="shared" si="43"/>
        <v>290532547</v>
      </c>
      <c r="FG50" s="20">
        <f t="shared" si="43"/>
        <v>1588226954</v>
      </c>
      <c r="FH50" s="20">
        <f t="shared" si="43"/>
        <v>2180096</v>
      </c>
      <c r="FI50" s="20">
        <f t="shared" si="43"/>
        <v>23330075</v>
      </c>
      <c r="FJ50" s="20">
        <f t="shared" si="43"/>
        <v>43688644</v>
      </c>
      <c r="FK50" s="20">
        <f t="shared" si="43"/>
        <v>113751460</v>
      </c>
      <c r="FL50" s="20">
        <f t="shared" si="43"/>
        <v>374003081</v>
      </c>
      <c r="FM50" s="20">
        <f t="shared" si="43"/>
        <v>556953356</v>
      </c>
      <c r="FN50" s="20">
        <f t="shared" si="43"/>
        <v>0</v>
      </c>
      <c r="FO50" s="20">
        <f t="shared" si="43"/>
        <v>0</v>
      </c>
      <c r="FP50" s="20">
        <f t="shared" si="43"/>
        <v>33571670</v>
      </c>
      <c r="FQ50" s="20">
        <f t="shared" si="43"/>
        <v>52711510</v>
      </c>
      <c r="FR50" s="20">
        <f t="shared" si="43"/>
        <v>80063950</v>
      </c>
      <c r="FS50" s="20">
        <f t="shared" si="43"/>
        <v>109953000</v>
      </c>
      <c r="FT50" s="20">
        <f t="shared" si="43"/>
        <v>105302320</v>
      </c>
      <c r="FU50" s="20">
        <f t="shared" si="43"/>
        <v>381602450</v>
      </c>
      <c r="FV50" s="20">
        <f t="shared" si="43"/>
        <v>0</v>
      </c>
      <c r="FW50" s="20">
        <f t="shared" si="43"/>
        <v>0</v>
      </c>
      <c r="FX50" s="20">
        <f t="shared" si="43"/>
        <v>16316620</v>
      </c>
      <c r="FY50" s="20">
        <f t="shared" si="43"/>
        <v>30111830</v>
      </c>
      <c r="FZ50" s="20">
        <f t="shared" si="43"/>
        <v>41647420</v>
      </c>
      <c r="GA50" s="20">
        <f t="shared" si="43"/>
        <v>64782910</v>
      </c>
      <c r="GB50" s="20">
        <f t="shared" si="43"/>
        <v>57247960</v>
      </c>
      <c r="GC50" s="20">
        <f t="shared" si="43"/>
        <v>210106740</v>
      </c>
      <c r="GD50" s="20">
        <f t="shared" si="43"/>
        <v>16924130</v>
      </c>
      <c r="GE50" s="20">
        <f t="shared" si="43"/>
        <v>20561400</v>
      </c>
      <c r="GF50" s="20">
        <f t="shared" si="43"/>
        <v>34940880</v>
      </c>
      <c r="GG50" s="20">
        <f t="shared" si="43"/>
        <v>36966970</v>
      </c>
      <c r="GH50" s="20">
        <f t="shared" si="43"/>
        <v>22169460</v>
      </c>
      <c r="GI50" s="20">
        <f t="shared" si="43"/>
        <v>131562840</v>
      </c>
      <c r="GJ50" s="20">
        <f t="shared" si="43"/>
        <v>330920</v>
      </c>
      <c r="GK50" s="20">
        <f t="shared" si="43"/>
        <v>2038280</v>
      </c>
      <c r="GL50" s="20">
        <f t="shared" si="43"/>
        <v>3475650</v>
      </c>
      <c r="GM50" s="20">
        <f aca="true" t="shared" si="44" ref="GM50:GW50">+GM49+GM43</f>
        <v>8203120</v>
      </c>
      <c r="GN50" s="20">
        <f t="shared" si="44"/>
        <v>25884900</v>
      </c>
      <c r="GO50" s="20">
        <f t="shared" si="44"/>
        <v>39932870</v>
      </c>
      <c r="GP50" s="20">
        <f t="shared" si="44"/>
        <v>0</v>
      </c>
      <c r="GQ50" s="20">
        <f t="shared" si="44"/>
        <v>180269462</v>
      </c>
      <c r="GR50" s="20">
        <f t="shared" si="44"/>
        <v>1411328272</v>
      </c>
      <c r="GS50" s="20">
        <f t="shared" si="44"/>
        <v>1190994766</v>
      </c>
      <c r="GT50" s="20">
        <f t="shared" si="44"/>
        <v>1552978398</v>
      </c>
      <c r="GU50" s="20">
        <f t="shared" si="44"/>
        <v>1898321643</v>
      </c>
      <c r="GV50" s="20">
        <f t="shared" si="44"/>
        <v>1817430528</v>
      </c>
      <c r="GW50" s="20">
        <f t="shared" si="44"/>
        <v>8051323069</v>
      </c>
    </row>
    <row r="51" spans="1:205" ht="18" customHeight="1" thickBot="1">
      <c r="A51" s="28" t="s">
        <v>54</v>
      </c>
      <c r="B51" s="29"/>
      <c r="C51" s="20">
        <f aca="true" t="shared" si="45" ref="C51:BN51">+C50+C35+C31+C23+C16</f>
        <v>888662547</v>
      </c>
      <c r="D51" s="20">
        <f t="shared" si="45"/>
        <v>5720811868</v>
      </c>
      <c r="E51" s="20">
        <f t="shared" si="45"/>
        <v>3847687075</v>
      </c>
      <c r="F51" s="20">
        <f t="shared" si="45"/>
        <v>4268558873</v>
      </c>
      <c r="G51" s="20">
        <f t="shared" si="45"/>
        <v>3627523038</v>
      </c>
      <c r="H51" s="20">
        <f t="shared" si="45"/>
        <v>2821121870</v>
      </c>
      <c r="I51" s="20">
        <f t="shared" si="45"/>
        <v>21174365271</v>
      </c>
      <c r="J51" s="20">
        <f t="shared" si="45"/>
        <v>640844860</v>
      </c>
      <c r="K51" s="20">
        <f t="shared" si="45"/>
        <v>4292168944</v>
      </c>
      <c r="L51" s="20">
        <f t="shared" si="45"/>
        <v>2712160612</v>
      </c>
      <c r="M51" s="20">
        <f t="shared" si="45"/>
        <v>2915702245</v>
      </c>
      <c r="N51" s="20">
        <f t="shared" si="45"/>
        <v>2322354199</v>
      </c>
      <c r="O51" s="20">
        <f t="shared" si="45"/>
        <v>1772374412</v>
      </c>
      <c r="P51" s="20">
        <f t="shared" si="45"/>
        <v>14655605272</v>
      </c>
      <c r="Q51" s="20">
        <f t="shared" si="45"/>
        <v>207012459</v>
      </c>
      <c r="R51" s="20">
        <f t="shared" si="45"/>
        <v>1038876199</v>
      </c>
      <c r="S51" s="20">
        <f t="shared" si="45"/>
        <v>584432582</v>
      </c>
      <c r="T51" s="20">
        <f t="shared" si="45"/>
        <v>549716369</v>
      </c>
      <c r="U51" s="20">
        <f t="shared" si="45"/>
        <v>496558712</v>
      </c>
      <c r="V51" s="20">
        <f t="shared" si="45"/>
        <v>511686516</v>
      </c>
      <c r="W51" s="20">
        <f t="shared" si="45"/>
        <v>3388282837</v>
      </c>
      <c r="X51" s="20">
        <f t="shared" si="45"/>
        <v>518850</v>
      </c>
      <c r="Y51" s="20">
        <f t="shared" si="45"/>
        <v>12090375</v>
      </c>
      <c r="Z51" s="20">
        <f t="shared" si="45"/>
        <v>22240625</v>
      </c>
      <c r="AA51" s="20">
        <f t="shared" si="45"/>
        <v>42046569</v>
      </c>
      <c r="AB51" s="20">
        <f t="shared" si="45"/>
        <v>90180605</v>
      </c>
      <c r="AC51" s="20">
        <f t="shared" si="45"/>
        <v>154060468</v>
      </c>
      <c r="AD51" s="20">
        <f t="shared" si="45"/>
        <v>321137492</v>
      </c>
      <c r="AE51" s="20">
        <f t="shared" si="45"/>
        <v>15188202</v>
      </c>
      <c r="AF51" s="20">
        <f t="shared" si="45"/>
        <v>147642526</v>
      </c>
      <c r="AG51" s="20">
        <f t="shared" si="45"/>
        <v>116083872</v>
      </c>
      <c r="AH51" s="20">
        <f t="shared" si="45"/>
        <v>137005275</v>
      </c>
      <c r="AI51" s="20">
        <f t="shared" si="45"/>
        <v>168784117</v>
      </c>
      <c r="AJ51" s="20">
        <f t="shared" si="45"/>
        <v>258743813</v>
      </c>
      <c r="AK51" s="20">
        <f t="shared" si="45"/>
        <v>843447805</v>
      </c>
      <c r="AL51" s="20">
        <f t="shared" si="45"/>
        <v>669150</v>
      </c>
      <c r="AM51" s="20">
        <f t="shared" si="45"/>
        <v>2525850</v>
      </c>
      <c r="AN51" s="20">
        <f t="shared" si="45"/>
        <v>2461050</v>
      </c>
      <c r="AO51" s="20">
        <f t="shared" si="45"/>
        <v>2938500</v>
      </c>
      <c r="AP51" s="20">
        <f t="shared" si="45"/>
        <v>2594988</v>
      </c>
      <c r="AQ51" s="20">
        <f t="shared" si="45"/>
        <v>2445750</v>
      </c>
      <c r="AR51" s="20">
        <f t="shared" si="45"/>
        <v>13635288</v>
      </c>
      <c r="AS51" s="20">
        <f t="shared" si="45"/>
        <v>299704234</v>
      </c>
      <c r="AT51" s="20">
        <f t="shared" si="45"/>
        <v>2138405598</v>
      </c>
      <c r="AU51" s="20">
        <f t="shared" si="45"/>
        <v>1375145589</v>
      </c>
      <c r="AV51" s="20">
        <f t="shared" si="45"/>
        <v>1508838543</v>
      </c>
      <c r="AW51" s="20">
        <f t="shared" si="45"/>
        <v>1000980927</v>
      </c>
      <c r="AX51" s="20">
        <f t="shared" si="45"/>
        <v>486842288</v>
      </c>
      <c r="AY51" s="20">
        <f t="shared" si="45"/>
        <v>6809917179</v>
      </c>
      <c r="AZ51" s="20">
        <f t="shared" si="45"/>
        <v>52630179</v>
      </c>
      <c r="BA51" s="20">
        <f t="shared" si="45"/>
        <v>633770078</v>
      </c>
      <c r="BB51" s="20">
        <f t="shared" si="45"/>
        <v>410968536</v>
      </c>
      <c r="BC51" s="20">
        <f t="shared" si="45"/>
        <v>452334515</v>
      </c>
      <c r="BD51" s="20">
        <f t="shared" si="45"/>
        <v>328513898</v>
      </c>
      <c r="BE51" s="20">
        <f t="shared" si="45"/>
        <v>142090038</v>
      </c>
      <c r="BF51" s="20">
        <f t="shared" si="45"/>
        <v>2020307244</v>
      </c>
      <c r="BG51" s="20">
        <f t="shared" si="45"/>
        <v>65121786</v>
      </c>
      <c r="BH51" s="20">
        <f t="shared" si="45"/>
        <v>318858318</v>
      </c>
      <c r="BI51" s="20">
        <f t="shared" si="45"/>
        <v>200828358</v>
      </c>
      <c r="BJ51" s="20">
        <f t="shared" si="45"/>
        <v>222822474</v>
      </c>
      <c r="BK51" s="20">
        <f t="shared" si="45"/>
        <v>234740952</v>
      </c>
      <c r="BL51" s="20">
        <f t="shared" si="45"/>
        <v>216505539</v>
      </c>
      <c r="BM51" s="20">
        <f t="shared" si="45"/>
        <v>1258877427</v>
      </c>
      <c r="BN51" s="20">
        <f t="shared" si="45"/>
        <v>6738624</v>
      </c>
      <c r="BO51" s="20">
        <f aca="true" t="shared" si="46" ref="BO51:DZ51">+BO50+BO35+BO31+BO23+BO16</f>
        <v>232840270</v>
      </c>
      <c r="BP51" s="20">
        <f t="shared" si="46"/>
        <v>345389142</v>
      </c>
      <c r="BQ51" s="20">
        <f t="shared" si="46"/>
        <v>710604513</v>
      </c>
      <c r="BR51" s="20">
        <f t="shared" si="46"/>
        <v>891616858</v>
      </c>
      <c r="BS51" s="20">
        <f t="shared" si="46"/>
        <v>843604631</v>
      </c>
      <c r="BT51" s="20">
        <f t="shared" si="46"/>
        <v>3030794038</v>
      </c>
      <c r="BU51" s="20">
        <f t="shared" si="46"/>
        <v>5045229</v>
      </c>
      <c r="BV51" s="20">
        <f t="shared" si="46"/>
        <v>193934518</v>
      </c>
      <c r="BW51" s="20">
        <f t="shared" si="46"/>
        <v>282501389</v>
      </c>
      <c r="BX51" s="20">
        <f t="shared" si="46"/>
        <v>597617935</v>
      </c>
      <c r="BY51" s="20">
        <f t="shared" si="46"/>
        <v>759512555</v>
      </c>
      <c r="BZ51" s="20">
        <f t="shared" si="46"/>
        <v>738745415</v>
      </c>
      <c r="CA51" s="20">
        <f t="shared" si="46"/>
        <v>2577357041</v>
      </c>
      <c r="CB51" s="20">
        <f t="shared" si="46"/>
        <v>1540206</v>
      </c>
      <c r="CC51" s="20">
        <f t="shared" si="46"/>
        <v>34766616</v>
      </c>
      <c r="CD51" s="20">
        <f t="shared" si="46"/>
        <v>56545867</v>
      </c>
      <c r="CE51" s="20">
        <f t="shared" si="46"/>
        <v>96959063</v>
      </c>
      <c r="CF51" s="20">
        <f t="shared" si="46"/>
        <v>117973332</v>
      </c>
      <c r="CG51" s="20">
        <f t="shared" si="46"/>
        <v>80042058</v>
      </c>
      <c r="CH51" s="20">
        <f t="shared" si="46"/>
        <v>387827142</v>
      </c>
      <c r="CI51" s="20">
        <f t="shared" si="46"/>
        <v>153189</v>
      </c>
      <c r="CJ51" s="20">
        <f t="shared" si="46"/>
        <v>4139136</v>
      </c>
      <c r="CK51" s="20">
        <f t="shared" si="46"/>
        <v>6341886</v>
      </c>
      <c r="CL51" s="20">
        <f t="shared" si="46"/>
        <v>16027515</v>
      </c>
      <c r="CM51" s="20">
        <f t="shared" si="46"/>
        <v>14130971</v>
      </c>
      <c r="CN51" s="20">
        <f t="shared" si="46"/>
        <v>24817158</v>
      </c>
      <c r="CO51" s="20">
        <f t="shared" si="46"/>
        <v>65609855</v>
      </c>
      <c r="CP51" s="20">
        <f t="shared" si="46"/>
        <v>210011433</v>
      </c>
      <c r="CQ51" s="20">
        <f t="shared" si="46"/>
        <v>1089243312</v>
      </c>
      <c r="CR51" s="20">
        <f t="shared" si="46"/>
        <v>738706024</v>
      </c>
      <c r="CS51" s="20">
        <f t="shared" si="46"/>
        <v>595776963</v>
      </c>
      <c r="CT51" s="20">
        <f t="shared" si="46"/>
        <v>387469328</v>
      </c>
      <c r="CU51" s="20">
        <f t="shared" si="46"/>
        <v>194532144</v>
      </c>
      <c r="CV51" s="20">
        <f t="shared" si="46"/>
        <v>3215739204</v>
      </c>
      <c r="CW51" s="20">
        <f t="shared" si="46"/>
        <v>1510020</v>
      </c>
      <c r="CX51" s="20">
        <f t="shared" si="46"/>
        <v>10588230</v>
      </c>
      <c r="CY51" s="20">
        <f t="shared" si="46"/>
        <v>7410510</v>
      </c>
      <c r="CZ51" s="20">
        <f t="shared" si="46"/>
        <v>8710290</v>
      </c>
      <c r="DA51" s="20">
        <f t="shared" si="46"/>
        <v>9882450</v>
      </c>
      <c r="DB51" s="20">
        <f t="shared" si="46"/>
        <v>18387401</v>
      </c>
      <c r="DC51" s="20">
        <f t="shared" si="46"/>
        <v>56488901</v>
      </c>
      <c r="DD51" s="20">
        <f t="shared" si="46"/>
        <v>325797984</v>
      </c>
      <c r="DE51" s="20">
        <f t="shared" si="46"/>
        <v>371301664</v>
      </c>
      <c r="DF51" s="20">
        <f t="shared" si="46"/>
        <v>315869043</v>
      </c>
      <c r="DG51" s="20">
        <f t="shared" si="46"/>
        <v>166507128</v>
      </c>
      <c r="DH51" s="20">
        <f t="shared" si="46"/>
        <v>17564742</v>
      </c>
      <c r="DI51" s="20">
        <f t="shared" si="46"/>
        <v>1197040561</v>
      </c>
      <c r="DJ51" s="20">
        <f t="shared" si="46"/>
        <v>8326524</v>
      </c>
      <c r="DK51" s="20">
        <f t="shared" si="46"/>
        <v>87424680</v>
      </c>
      <c r="DL51" s="20">
        <f t="shared" si="46"/>
        <v>56956715</v>
      </c>
      <c r="DM51" s="20">
        <f t="shared" si="46"/>
        <v>32362136</v>
      </c>
      <c r="DN51" s="20">
        <f t="shared" si="46"/>
        <v>37444884</v>
      </c>
      <c r="DO51" s="20">
        <f t="shared" si="46"/>
        <v>34575208</v>
      </c>
      <c r="DP51" s="20">
        <f t="shared" si="46"/>
        <v>257090147</v>
      </c>
      <c r="DQ51" s="20">
        <f t="shared" si="46"/>
        <v>200174889</v>
      </c>
      <c r="DR51" s="20">
        <f t="shared" si="46"/>
        <v>665432418</v>
      </c>
      <c r="DS51" s="20">
        <f t="shared" si="46"/>
        <v>303037135</v>
      </c>
      <c r="DT51" s="20">
        <f t="shared" si="46"/>
        <v>238835494</v>
      </c>
      <c r="DU51" s="20">
        <f t="shared" si="46"/>
        <v>173634866</v>
      </c>
      <c r="DV51" s="20">
        <f t="shared" si="46"/>
        <v>124004793</v>
      </c>
      <c r="DW51" s="20">
        <f t="shared" si="46"/>
        <v>1705119595</v>
      </c>
      <c r="DX51" s="20">
        <f t="shared" si="46"/>
        <v>5270961</v>
      </c>
      <c r="DY51" s="20">
        <f t="shared" si="46"/>
        <v>22106376</v>
      </c>
      <c r="DZ51" s="20">
        <f t="shared" si="46"/>
        <v>12897841</v>
      </c>
      <c r="EA51" s="20">
        <f aca="true" t="shared" si="47" ref="EA51:GL51">+EA50+EA35+EA31+EA23+EA16</f>
        <v>13674428</v>
      </c>
      <c r="EB51" s="20">
        <f t="shared" si="47"/>
        <v>9302871</v>
      </c>
      <c r="EC51" s="20">
        <f t="shared" si="47"/>
        <v>3563789</v>
      </c>
      <c r="ED51" s="20">
        <f t="shared" si="47"/>
        <v>66816266</v>
      </c>
      <c r="EE51" s="20">
        <f t="shared" si="47"/>
        <v>25796669</v>
      </c>
      <c r="EF51" s="20">
        <f t="shared" si="47"/>
        <v>84452966</v>
      </c>
      <c r="EG51" s="20">
        <f t="shared" si="47"/>
        <v>38533456</v>
      </c>
      <c r="EH51" s="20">
        <f t="shared" si="47"/>
        <v>32800724</v>
      </c>
      <c r="EI51" s="20">
        <f t="shared" si="47"/>
        <v>16779782</v>
      </c>
      <c r="EJ51" s="20">
        <f t="shared" si="47"/>
        <v>7046894</v>
      </c>
      <c r="EK51" s="20">
        <f t="shared" si="47"/>
        <v>205410491</v>
      </c>
      <c r="EL51" s="20">
        <f t="shared" si="47"/>
        <v>0</v>
      </c>
      <c r="EM51" s="20">
        <f t="shared" si="47"/>
        <v>0</v>
      </c>
      <c r="EN51" s="20">
        <f t="shared" si="47"/>
        <v>1391348656</v>
      </c>
      <c r="EO51" s="20">
        <f t="shared" si="47"/>
        <v>2224480242</v>
      </c>
      <c r="EP51" s="20">
        <f t="shared" si="47"/>
        <v>3708746175</v>
      </c>
      <c r="EQ51" s="20">
        <f t="shared" si="47"/>
        <v>5723010821</v>
      </c>
      <c r="ER51" s="20">
        <f t="shared" si="47"/>
        <v>5999540989</v>
      </c>
      <c r="ES51" s="20">
        <f t="shared" si="47"/>
        <v>19047126883</v>
      </c>
      <c r="ET51" s="20">
        <f t="shared" si="47"/>
        <v>0</v>
      </c>
      <c r="EU51" s="20">
        <f t="shared" si="47"/>
        <v>0</v>
      </c>
      <c r="EV51" s="20">
        <f t="shared" si="47"/>
        <v>527376419</v>
      </c>
      <c r="EW51" s="20">
        <f t="shared" si="47"/>
        <v>930125774</v>
      </c>
      <c r="EX51" s="20">
        <f t="shared" si="47"/>
        <v>1637322587</v>
      </c>
      <c r="EY51" s="20">
        <f t="shared" si="47"/>
        <v>2999757377</v>
      </c>
      <c r="EZ51" s="20">
        <f t="shared" si="47"/>
        <v>3426463870</v>
      </c>
      <c r="FA51" s="20">
        <f t="shared" si="47"/>
        <v>9521046027</v>
      </c>
      <c r="FB51" s="20">
        <f t="shared" si="47"/>
        <v>841012128</v>
      </c>
      <c r="FC51" s="20">
        <f t="shared" si="47"/>
        <v>1235098953</v>
      </c>
      <c r="FD51" s="20">
        <f t="shared" si="47"/>
        <v>1925265841</v>
      </c>
      <c r="FE51" s="20">
        <f t="shared" si="47"/>
        <v>2378936713</v>
      </c>
      <c r="FF51" s="20">
        <f t="shared" si="47"/>
        <v>1613061831</v>
      </c>
      <c r="FG51" s="20">
        <f t="shared" si="47"/>
        <v>7993375466</v>
      </c>
      <c r="FH51" s="20">
        <f t="shared" si="47"/>
        <v>22960109</v>
      </c>
      <c r="FI51" s="20">
        <f t="shared" si="47"/>
        <v>59255515</v>
      </c>
      <c r="FJ51" s="20">
        <f t="shared" si="47"/>
        <v>146157747</v>
      </c>
      <c r="FK51" s="20">
        <f t="shared" si="47"/>
        <v>344316731</v>
      </c>
      <c r="FL51" s="20">
        <f t="shared" si="47"/>
        <v>960015288</v>
      </c>
      <c r="FM51" s="20">
        <f t="shared" si="47"/>
        <v>1532705390</v>
      </c>
      <c r="FN51" s="20">
        <f t="shared" si="47"/>
        <v>0</v>
      </c>
      <c r="FO51" s="20">
        <f t="shared" si="47"/>
        <v>0</v>
      </c>
      <c r="FP51" s="20">
        <f t="shared" si="47"/>
        <v>156778140</v>
      </c>
      <c r="FQ51" s="20">
        <f t="shared" si="47"/>
        <v>231330870</v>
      </c>
      <c r="FR51" s="20">
        <f t="shared" si="47"/>
        <v>364622410</v>
      </c>
      <c r="FS51" s="20">
        <f t="shared" si="47"/>
        <v>516016610</v>
      </c>
      <c r="FT51" s="20">
        <f t="shared" si="47"/>
        <v>539124510</v>
      </c>
      <c r="FU51" s="20">
        <f t="shared" si="47"/>
        <v>1807872540</v>
      </c>
      <c r="FV51" s="20">
        <f t="shared" si="47"/>
        <v>0</v>
      </c>
      <c r="FW51" s="20">
        <f t="shared" si="47"/>
        <v>0</v>
      </c>
      <c r="FX51" s="20">
        <f t="shared" si="47"/>
        <v>67923840</v>
      </c>
      <c r="FY51" s="20">
        <f t="shared" si="47"/>
        <v>107797700</v>
      </c>
      <c r="FZ51" s="20">
        <f t="shared" si="47"/>
        <v>178658710</v>
      </c>
      <c r="GA51" s="20">
        <f t="shared" si="47"/>
        <v>295253690</v>
      </c>
      <c r="GB51" s="20">
        <f t="shared" si="47"/>
        <v>325069710</v>
      </c>
      <c r="GC51" s="20">
        <f t="shared" si="47"/>
        <v>974703650</v>
      </c>
      <c r="GD51" s="20">
        <f t="shared" si="47"/>
        <v>85847190</v>
      </c>
      <c r="GE51" s="20">
        <f t="shared" si="47"/>
        <v>118176340</v>
      </c>
      <c r="GF51" s="20">
        <f t="shared" si="47"/>
        <v>173234030</v>
      </c>
      <c r="GG51" s="20">
        <f t="shared" si="47"/>
        <v>194467020</v>
      </c>
      <c r="GH51" s="20">
        <f t="shared" si="47"/>
        <v>133354930</v>
      </c>
      <c r="GI51" s="20">
        <f t="shared" si="47"/>
        <v>705079510</v>
      </c>
      <c r="GJ51" s="20">
        <f t="shared" si="47"/>
        <v>3007110</v>
      </c>
      <c r="GK51" s="20">
        <f t="shared" si="47"/>
        <v>5356830</v>
      </c>
      <c r="GL51" s="20">
        <f t="shared" si="47"/>
        <v>12729670</v>
      </c>
      <c r="GM51" s="20">
        <f aca="true" t="shared" si="48" ref="GM51:GW51">+GM50+GM35+GM31+GM23+GM16</f>
        <v>26295900</v>
      </c>
      <c r="GN51" s="20">
        <f t="shared" si="48"/>
        <v>80699870</v>
      </c>
      <c r="GO51" s="20">
        <f t="shared" si="48"/>
        <v>128089380</v>
      </c>
      <c r="GP51" s="20">
        <f t="shared" si="48"/>
        <v>0</v>
      </c>
      <c r="GQ51" s="20">
        <f t="shared" si="48"/>
        <v>888662547</v>
      </c>
      <c r="GR51" s="20">
        <f t="shared" si="48"/>
        <v>7112160524</v>
      </c>
      <c r="GS51" s="20">
        <f t="shared" si="48"/>
        <v>6072167317</v>
      </c>
      <c r="GT51" s="20">
        <f t="shared" si="48"/>
        <v>7977305048</v>
      </c>
      <c r="GU51" s="20">
        <f t="shared" si="48"/>
        <v>9350533859</v>
      </c>
      <c r="GV51" s="20">
        <f t="shared" si="48"/>
        <v>8820662859</v>
      </c>
      <c r="GW51" s="20">
        <f t="shared" si="48"/>
        <v>40221492154</v>
      </c>
    </row>
  </sheetData>
  <mergeCells count="77">
    <mergeCell ref="C4:P4"/>
    <mergeCell ref="C5:P5"/>
    <mergeCell ref="C6:I7"/>
    <mergeCell ref="J6:P6"/>
    <mergeCell ref="J7:P7"/>
    <mergeCell ref="Q7:W7"/>
    <mergeCell ref="A30:B30"/>
    <mergeCell ref="A31:B31"/>
    <mergeCell ref="A13:B13"/>
    <mergeCell ref="A15:B15"/>
    <mergeCell ref="A16:B16"/>
    <mergeCell ref="A19:B19"/>
    <mergeCell ref="DX3:FA3"/>
    <mergeCell ref="A50:B50"/>
    <mergeCell ref="A51:B51"/>
    <mergeCell ref="A3:B8"/>
    <mergeCell ref="A34:B34"/>
    <mergeCell ref="A35:B35"/>
    <mergeCell ref="A43:B43"/>
    <mergeCell ref="A49:B49"/>
    <mergeCell ref="A22:B22"/>
    <mergeCell ref="A23:B23"/>
    <mergeCell ref="GJ7:GO7"/>
    <mergeCell ref="FH6:FM7"/>
    <mergeCell ref="FN6:GC6"/>
    <mergeCell ref="DX5:EK5"/>
    <mergeCell ref="EL5:FA5"/>
    <mergeCell ref="GD7:GI7"/>
    <mergeCell ref="ET6:FA7"/>
    <mergeCell ref="FB6:FG7"/>
    <mergeCell ref="DX6:ED7"/>
    <mergeCell ref="EE6:EK7"/>
    <mergeCell ref="X7:AD7"/>
    <mergeCell ref="AE7:AK7"/>
    <mergeCell ref="AL7:AR7"/>
    <mergeCell ref="AS7:AY7"/>
    <mergeCell ref="DD7:DI7"/>
    <mergeCell ref="DJ7:DP7"/>
    <mergeCell ref="DQ7:DW7"/>
    <mergeCell ref="AZ7:BF7"/>
    <mergeCell ref="BG7:BM7"/>
    <mergeCell ref="BN7:BT7"/>
    <mergeCell ref="BU7:CA7"/>
    <mergeCell ref="EL6:ES7"/>
    <mergeCell ref="DX4:FA4"/>
    <mergeCell ref="CB7:CH7"/>
    <mergeCell ref="CI7:CO7"/>
    <mergeCell ref="CP7:CV7"/>
    <mergeCell ref="CP6:CV6"/>
    <mergeCell ref="BU6:CO6"/>
    <mergeCell ref="BU5:CV5"/>
    <mergeCell ref="BU4:CV4"/>
    <mergeCell ref="CW7:DC7"/>
    <mergeCell ref="Q5:AR5"/>
    <mergeCell ref="Q4:AR4"/>
    <mergeCell ref="Q3:AR3"/>
    <mergeCell ref="AS6:BM6"/>
    <mergeCell ref="AS5:BT5"/>
    <mergeCell ref="AS4:BT4"/>
    <mergeCell ref="AS3:BT3"/>
    <mergeCell ref="BN6:BT6"/>
    <mergeCell ref="Q6:AR6"/>
    <mergeCell ref="BU3:CV3"/>
    <mergeCell ref="CW6:DW6"/>
    <mergeCell ref="CW5:DW5"/>
    <mergeCell ref="CW4:DW4"/>
    <mergeCell ref="CW3:DW3"/>
    <mergeCell ref="FB5:GC5"/>
    <mergeCell ref="FB4:GC4"/>
    <mergeCell ref="FB3:GC3"/>
    <mergeCell ref="GD4:GW4"/>
    <mergeCell ref="GD3:GW3"/>
    <mergeCell ref="GD5:GO5"/>
    <mergeCell ref="GP5:GW7"/>
    <mergeCell ref="FN7:FU7"/>
    <mergeCell ref="FV7:GC7"/>
    <mergeCell ref="GD6:GO6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  <colBreaks count="2" manualBreakCount="2">
    <brk id="16" max="65535" man="1"/>
    <brk id="1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R51"/>
  <sheetViews>
    <sheetView tabSelected="1" view="pageBreakPreview" zoomScale="115" zoomScaleNormal="115" zoomScaleSheetLayoutView="115" workbookViewId="0" topLeftCell="A1">
      <selection activeCell="A3" sqref="A3:B8"/>
    </sheetView>
  </sheetViews>
  <sheetFormatPr defaultColWidth="9.00390625" defaultRowHeight="13.5"/>
  <cols>
    <col min="1" max="1" width="3.375" style="6" customWidth="1"/>
    <col min="2" max="2" width="10.00390625" style="6" customWidth="1"/>
    <col min="3" max="3" width="4.00390625" style="6" customWidth="1"/>
    <col min="4" max="9" width="4.875" style="6" customWidth="1"/>
    <col min="10" max="14" width="4.75390625" style="6" customWidth="1"/>
    <col min="15" max="27" width="4.875" style="6" customWidth="1"/>
    <col min="28" max="28" width="4.00390625" style="6" customWidth="1"/>
    <col min="29" max="34" width="4.875" style="6" customWidth="1"/>
    <col min="35" max="35" width="4.00390625" style="6" customWidth="1"/>
    <col min="36" max="41" width="4.875" style="6" customWidth="1"/>
    <col min="42" max="42" width="4.00390625" style="6" customWidth="1"/>
    <col min="43" max="47" width="4.875" style="6" customWidth="1"/>
    <col min="48" max="48" width="4.625" style="6" customWidth="1"/>
    <col min="49" max="49" width="4.25390625" style="6" customWidth="1"/>
    <col min="50" max="73" width="4.875" style="6" customWidth="1"/>
    <col min="74" max="74" width="4.25390625" style="6" customWidth="1"/>
    <col min="75" max="80" width="4.875" style="6" customWidth="1"/>
    <col min="81" max="81" width="4.25390625" style="6" customWidth="1"/>
    <col min="82" max="87" width="4.625" style="6" customWidth="1"/>
    <col min="88" max="88" width="4.25390625" style="6" customWidth="1"/>
    <col min="89" max="93" width="4.625" style="6" customWidth="1"/>
    <col min="94" max="94" width="4.875" style="6" customWidth="1"/>
    <col min="95" max="101" width="4.75390625" style="6" customWidth="1"/>
    <col min="102" max="126" width="7.25390625" style="6" customWidth="1"/>
    <col min="127" max="159" width="6.25390625" style="6" customWidth="1"/>
    <col min="160" max="160" width="7.00390625" style="6" customWidth="1"/>
    <col min="161" max="165" width="5.625" style="6" customWidth="1"/>
    <col min="166" max="166" width="6.125" style="6" customWidth="1"/>
    <col min="167" max="167" width="4.625" style="6" customWidth="1"/>
    <col min="168" max="168" width="4.50390625" style="6" customWidth="1"/>
    <col min="169" max="179" width="5.625" style="6" customWidth="1"/>
    <col min="180" max="180" width="4.375" style="6" customWidth="1"/>
    <col min="181" max="184" width="5.00390625" style="6" customWidth="1"/>
    <col min="185" max="185" width="4.375" style="6" customWidth="1"/>
    <col min="186" max="186" width="5.00390625" style="6" customWidth="1"/>
    <col min="187" max="187" width="4.25390625" style="6" customWidth="1"/>
    <col min="188" max="188" width="5.00390625" style="6" customWidth="1"/>
    <col min="189" max="190" width="4.25390625" style="6" customWidth="1"/>
    <col min="191" max="192" width="4.50390625" style="6" customWidth="1"/>
    <col min="193" max="193" width="4.75390625" style="6" customWidth="1"/>
    <col min="194" max="194" width="5.00390625" style="6" customWidth="1"/>
    <col min="195" max="196" width="6.625" style="6" customWidth="1"/>
    <col min="197" max="200" width="7.25390625" style="6" customWidth="1"/>
    <col min="201" max="16384" width="9.00390625" style="6" customWidth="1"/>
  </cols>
  <sheetData>
    <row r="1" s="3" customFormat="1" ht="12.75" customHeight="1">
      <c r="A1" s="2"/>
    </row>
    <row r="2" s="4" customFormat="1" ht="12.75" customHeight="1"/>
    <row r="3" spans="1:200" s="23" customFormat="1" ht="15.75" customHeight="1">
      <c r="A3" s="57" t="s">
        <v>150</v>
      </c>
      <c r="B3" s="58"/>
      <c r="C3" s="63" t="s">
        <v>85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 t="s">
        <v>165</v>
      </c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 t="s">
        <v>165</v>
      </c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 t="s">
        <v>165</v>
      </c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 t="s">
        <v>165</v>
      </c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</row>
    <row r="4" spans="1:200" s="23" customFormat="1" ht="15.75" customHeight="1">
      <c r="A4" s="59"/>
      <c r="B4" s="60"/>
      <c r="C4" s="63" t="s">
        <v>151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 t="s">
        <v>166</v>
      </c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 t="s">
        <v>166</v>
      </c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 t="s">
        <v>166</v>
      </c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 t="s">
        <v>166</v>
      </c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</row>
    <row r="5" spans="1:200" s="23" customFormat="1" ht="15.75" customHeight="1">
      <c r="A5" s="59"/>
      <c r="B5" s="60"/>
      <c r="C5" s="64" t="s">
        <v>152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 t="s">
        <v>167</v>
      </c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 t="s">
        <v>167</v>
      </c>
      <c r="CR5" s="64"/>
      <c r="CS5" s="64"/>
      <c r="CT5" s="64"/>
      <c r="CU5" s="64"/>
      <c r="CV5" s="64"/>
      <c r="CW5" s="64"/>
      <c r="CX5" s="64" t="s">
        <v>153</v>
      </c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 t="s">
        <v>168</v>
      </c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 t="s">
        <v>168</v>
      </c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</row>
    <row r="6" spans="1:200" s="4" customFormat="1" ht="15.75" customHeight="1">
      <c r="A6" s="59"/>
      <c r="B6" s="60"/>
      <c r="C6" s="42" t="s">
        <v>154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4"/>
      <c r="AW6" s="65" t="s">
        <v>155</v>
      </c>
      <c r="AX6" s="66"/>
      <c r="AY6" s="66"/>
      <c r="AZ6" s="66"/>
      <c r="BA6" s="66"/>
      <c r="BB6" s="66"/>
      <c r="BC6" s="66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70"/>
      <c r="CQ6" s="71" t="s">
        <v>156</v>
      </c>
      <c r="CR6" s="72"/>
      <c r="CS6" s="72"/>
      <c r="CT6" s="72"/>
      <c r="CU6" s="72"/>
      <c r="CV6" s="72"/>
      <c r="CW6" s="73"/>
      <c r="CX6" s="65" t="s">
        <v>154</v>
      </c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7"/>
      <c r="DW6" s="68" t="s">
        <v>157</v>
      </c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70"/>
      <c r="ER6" s="65" t="s">
        <v>155</v>
      </c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7"/>
      <c r="FE6" s="68" t="s">
        <v>169</v>
      </c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70"/>
      <c r="GL6" s="72" t="s">
        <v>156</v>
      </c>
      <c r="GM6" s="72"/>
      <c r="GN6" s="72"/>
      <c r="GO6" s="72"/>
      <c r="GP6" s="72"/>
      <c r="GQ6" s="72"/>
      <c r="GR6" s="73"/>
    </row>
    <row r="7" spans="1:200" s="23" customFormat="1" ht="15.75" customHeight="1">
      <c r="A7" s="59"/>
      <c r="B7" s="60"/>
      <c r="C7" s="36"/>
      <c r="D7" s="37"/>
      <c r="E7" s="37"/>
      <c r="F7" s="37"/>
      <c r="G7" s="37"/>
      <c r="H7" s="37"/>
      <c r="I7" s="38"/>
      <c r="J7" s="40" t="s">
        <v>158</v>
      </c>
      <c r="K7" s="40"/>
      <c r="L7" s="40"/>
      <c r="M7" s="40"/>
      <c r="N7" s="40"/>
      <c r="O7" s="41"/>
      <c r="P7" s="40" t="s">
        <v>159</v>
      </c>
      <c r="Q7" s="40"/>
      <c r="R7" s="40"/>
      <c r="S7" s="40"/>
      <c r="T7" s="40"/>
      <c r="U7" s="41"/>
      <c r="V7" s="40" t="s">
        <v>160</v>
      </c>
      <c r="W7" s="40"/>
      <c r="X7" s="40"/>
      <c r="Y7" s="40"/>
      <c r="Z7" s="40"/>
      <c r="AA7" s="41"/>
      <c r="AB7" s="40" t="s">
        <v>37</v>
      </c>
      <c r="AC7" s="40"/>
      <c r="AD7" s="40"/>
      <c r="AE7" s="40"/>
      <c r="AF7" s="40"/>
      <c r="AG7" s="40"/>
      <c r="AH7" s="41"/>
      <c r="AI7" s="40" t="s">
        <v>161</v>
      </c>
      <c r="AJ7" s="40"/>
      <c r="AK7" s="40"/>
      <c r="AL7" s="40"/>
      <c r="AM7" s="40"/>
      <c r="AN7" s="40"/>
      <c r="AO7" s="41"/>
      <c r="AP7" s="40" t="s">
        <v>103</v>
      </c>
      <c r="AQ7" s="40"/>
      <c r="AR7" s="40"/>
      <c r="AS7" s="40"/>
      <c r="AT7" s="40"/>
      <c r="AU7" s="40"/>
      <c r="AV7" s="41"/>
      <c r="AW7" s="36"/>
      <c r="AX7" s="37"/>
      <c r="AY7" s="37"/>
      <c r="AZ7" s="37"/>
      <c r="BA7" s="37"/>
      <c r="BB7" s="37"/>
      <c r="BC7" s="38"/>
      <c r="BD7" s="40" t="s">
        <v>158</v>
      </c>
      <c r="BE7" s="40"/>
      <c r="BF7" s="40"/>
      <c r="BG7" s="40"/>
      <c r="BH7" s="40"/>
      <c r="BI7" s="41"/>
      <c r="BJ7" s="40" t="s">
        <v>159</v>
      </c>
      <c r="BK7" s="40"/>
      <c r="BL7" s="40"/>
      <c r="BM7" s="40"/>
      <c r="BN7" s="40"/>
      <c r="BO7" s="41"/>
      <c r="BP7" s="40" t="s">
        <v>162</v>
      </c>
      <c r="BQ7" s="40"/>
      <c r="BR7" s="40"/>
      <c r="BS7" s="40"/>
      <c r="BT7" s="40"/>
      <c r="BU7" s="41"/>
      <c r="BV7" s="39" t="s">
        <v>37</v>
      </c>
      <c r="BW7" s="40"/>
      <c r="BX7" s="40"/>
      <c r="BY7" s="40"/>
      <c r="BZ7" s="40"/>
      <c r="CA7" s="40"/>
      <c r="CB7" s="41"/>
      <c r="CC7" s="40" t="s">
        <v>161</v>
      </c>
      <c r="CD7" s="40"/>
      <c r="CE7" s="40"/>
      <c r="CF7" s="40"/>
      <c r="CG7" s="40"/>
      <c r="CH7" s="40"/>
      <c r="CI7" s="41"/>
      <c r="CJ7" s="39" t="s">
        <v>103</v>
      </c>
      <c r="CK7" s="77"/>
      <c r="CL7" s="77"/>
      <c r="CM7" s="77"/>
      <c r="CN7" s="77"/>
      <c r="CO7" s="77"/>
      <c r="CP7" s="78"/>
      <c r="CQ7" s="74"/>
      <c r="CR7" s="75"/>
      <c r="CS7" s="75"/>
      <c r="CT7" s="75"/>
      <c r="CU7" s="75"/>
      <c r="CV7" s="75"/>
      <c r="CW7" s="76"/>
      <c r="CX7" s="36"/>
      <c r="CY7" s="37"/>
      <c r="CZ7" s="37"/>
      <c r="DA7" s="37"/>
      <c r="DB7" s="37"/>
      <c r="DC7" s="37"/>
      <c r="DD7" s="38"/>
      <c r="DE7" s="40" t="s">
        <v>158</v>
      </c>
      <c r="DF7" s="40"/>
      <c r="DG7" s="40"/>
      <c r="DH7" s="40"/>
      <c r="DI7" s="40"/>
      <c r="DJ7" s="41"/>
      <c r="DK7" s="40" t="s">
        <v>170</v>
      </c>
      <c r="DL7" s="40"/>
      <c r="DM7" s="40"/>
      <c r="DN7" s="40"/>
      <c r="DO7" s="40"/>
      <c r="DP7" s="41"/>
      <c r="DQ7" s="40" t="s">
        <v>163</v>
      </c>
      <c r="DR7" s="40"/>
      <c r="DS7" s="40"/>
      <c r="DT7" s="40"/>
      <c r="DU7" s="40"/>
      <c r="DV7" s="41"/>
      <c r="DW7" s="40" t="s">
        <v>37</v>
      </c>
      <c r="DX7" s="40"/>
      <c r="DY7" s="40"/>
      <c r="DZ7" s="40"/>
      <c r="EA7" s="40"/>
      <c r="EB7" s="40"/>
      <c r="EC7" s="41"/>
      <c r="ED7" s="40" t="s">
        <v>161</v>
      </c>
      <c r="EE7" s="40"/>
      <c r="EF7" s="40"/>
      <c r="EG7" s="40"/>
      <c r="EH7" s="40"/>
      <c r="EI7" s="40"/>
      <c r="EJ7" s="41"/>
      <c r="EK7" s="55" t="s">
        <v>164</v>
      </c>
      <c r="EL7" s="55"/>
      <c r="EM7" s="55"/>
      <c r="EN7" s="55"/>
      <c r="EO7" s="55"/>
      <c r="EP7" s="55"/>
      <c r="EQ7" s="56"/>
      <c r="ER7" s="36"/>
      <c r="ES7" s="37"/>
      <c r="ET7" s="37"/>
      <c r="EU7" s="37"/>
      <c r="EV7" s="37"/>
      <c r="EW7" s="37"/>
      <c r="EX7" s="38"/>
      <c r="EY7" s="40" t="s">
        <v>158</v>
      </c>
      <c r="EZ7" s="40"/>
      <c r="FA7" s="40"/>
      <c r="FB7" s="40"/>
      <c r="FC7" s="40"/>
      <c r="FD7" s="41"/>
      <c r="FE7" s="40" t="s">
        <v>170</v>
      </c>
      <c r="FF7" s="40"/>
      <c r="FG7" s="40"/>
      <c r="FH7" s="40"/>
      <c r="FI7" s="40"/>
      <c r="FJ7" s="41"/>
      <c r="FK7" s="40" t="s">
        <v>163</v>
      </c>
      <c r="FL7" s="40"/>
      <c r="FM7" s="40"/>
      <c r="FN7" s="40"/>
      <c r="FO7" s="40"/>
      <c r="FP7" s="41"/>
      <c r="FQ7" s="40" t="s">
        <v>37</v>
      </c>
      <c r="FR7" s="40"/>
      <c r="FS7" s="40"/>
      <c r="FT7" s="40"/>
      <c r="FU7" s="40"/>
      <c r="FV7" s="40"/>
      <c r="FW7" s="41"/>
      <c r="FX7" s="40" t="s">
        <v>161</v>
      </c>
      <c r="FY7" s="40"/>
      <c r="FZ7" s="40"/>
      <c r="GA7" s="40"/>
      <c r="GB7" s="40"/>
      <c r="GC7" s="40"/>
      <c r="GD7" s="41"/>
      <c r="GE7" s="55" t="s">
        <v>164</v>
      </c>
      <c r="GF7" s="55"/>
      <c r="GG7" s="55"/>
      <c r="GH7" s="55"/>
      <c r="GI7" s="55"/>
      <c r="GJ7" s="55"/>
      <c r="GK7" s="56"/>
      <c r="GL7" s="75"/>
      <c r="GM7" s="75"/>
      <c r="GN7" s="75"/>
      <c r="GO7" s="75"/>
      <c r="GP7" s="75"/>
      <c r="GQ7" s="75"/>
      <c r="GR7" s="76"/>
    </row>
    <row r="8" spans="1:200" s="4" customFormat="1" ht="25.5" customHeight="1" thickBot="1">
      <c r="A8" s="61"/>
      <c r="B8" s="62"/>
      <c r="C8" s="10" t="s">
        <v>39</v>
      </c>
      <c r="D8" s="9" t="s">
        <v>171</v>
      </c>
      <c r="E8" s="9" t="s">
        <v>67</v>
      </c>
      <c r="F8" s="9" t="s">
        <v>68</v>
      </c>
      <c r="G8" s="9" t="s">
        <v>69</v>
      </c>
      <c r="H8" s="9" t="s">
        <v>70</v>
      </c>
      <c r="I8" s="9" t="s">
        <v>40</v>
      </c>
      <c r="J8" s="9" t="s">
        <v>171</v>
      </c>
      <c r="K8" s="9" t="s">
        <v>67</v>
      </c>
      <c r="L8" s="9" t="s">
        <v>68</v>
      </c>
      <c r="M8" s="9" t="s">
        <v>69</v>
      </c>
      <c r="N8" s="9" t="s">
        <v>70</v>
      </c>
      <c r="O8" s="9" t="s">
        <v>40</v>
      </c>
      <c r="P8" s="9" t="s">
        <v>171</v>
      </c>
      <c r="Q8" s="9" t="s">
        <v>67</v>
      </c>
      <c r="R8" s="9" t="s">
        <v>68</v>
      </c>
      <c r="S8" s="9" t="s">
        <v>69</v>
      </c>
      <c r="T8" s="9" t="s">
        <v>70</v>
      </c>
      <c r="U8" s="9" t="s">
        <v>40</v>
      </c>
      <c r="V8" s="9" t="s">
        <v>171</v>
      </c>
      <c r="W8" s="9" t="s">
        <v>67</v>
      </c>
      <c r="X8" s="9" t="s">
        <v>68</v>
      </c>
      <c r="Y8" s="9" t="s">
        <v>69</v>
      </c>
      <c r="Z8" s="9" t="s">
        <v>70</v>
      </c>
      <c r="AA8" s="9" t="s">
        <v>40</v>
      </c>
      <c r="AB8" s="10" t="s">
        <v>39</v>
      </c>
      <c r="AC8" s="9" t="s">
        <v>171</v>
      </c>
      <c r="AD8" s="9" t="s">
        <v>67</v>
      </c>
      <c r="AE8" s="9" t="s">
        <v>68</v>
      </c>
      <c r="AF8" s="9" t="s">
        <v>69</v>
      </c>
      <c r="AG8" s="9" t="s">
        <v>70</v>
      </c>
      <c r="AH8" s="9" t="s">
        <v>40</v>
      </c>
      <c r="AI8" s="10" t="s">
        <v>39</v>
      </c>
      <c r="AJ8" s="9" t="s">
        <v>171</v>
      </c>
      <c r="AK8" s="9" t="s">
        <v>67</v>
      </c>
      <c r="AL8" s="9" t="s">
        <v>68</v>
      </c>
      <c r="AM8" s="9" t="s">
        <v>69</v>
      </c>
      <c r="AN8" s="9" t="s">
        <v>70</v>
      </c>
      <c r="AO8" s="9" t="s">
        <v>40</v>
      </c>
      <c r="AP8" s="10" t="s">
        <v>39</v>
      </c>
      <c r="AQ8" s="9" t="s">
        <v>171</v>
      </c>
      <c r="AR8" s="9" t="s">
        <v>67</v>
      </c>
      <c r="AS8" s="9" t="s">
        <v>68</v>
      </c>
      <c r="AT8" s="9" t="s">
        <v>69</v>
      </c>
      <c r="AU8" s="9" t="s">
        <v>70</v>
      </c>
      <c r="AV8" s="9" t="s">
        <v>40</v>
      </c>
      <c r="AW8" s="10" t="s">
        <v>39</v>
      </c>
      <c r="AX8" s="9" t="s">
        <v>171</v>
      </c>
      <c r="AY8" s="9" t="s">
        <v>67</v>
      </c>
      <c r="AZ8" s="9" t="s">
        <v>68</v>
      </c>
      <c r="BA8" s="9" t="s">
        <v>69</v>
      </c>
      <c r="BB8" s="9" t="s">
        <v>70</v>
      </c>
      <c r="BC8" s="9" t="s">
        <v>40</v>
      </c>
      <c r="BD8" s="9" t="s">
        <v>171</v>
      </c>
      <c r="BE8" s="9" t="s">
        <v>67</v>
      </c>
      <c r="BF8" s="9" t="s">
        <v>68</v>
      </c>
      <c r="BG8" s="9" t="s">
        <v>69</v>
      </c>
      <c r="BH8" s="9" t="s">
        <v>70</v>
      </c>
      <c r="BI8" s="9" t="s">
        <v>40</v>
      </c>
      <c r="BJ8" s="9" t="s">
        <v>171</v>
      </c>
      <c r="BK8" s="9" t="s">
        <v>67</v>
      </c>
      <c r="BL8" s="9" t="s">
        <v>68</v>
      </c>
      <c r="BM8" s="9" t="s">
        <v>69</v>
      </c>
      <c r="BN8" s="9" t="s">
        <v>70</v>
      </c>
      <c r="BO8" s="9" t="s">
        <v>40</v>
      </c>
      <c r="BP8" s="9" t="s">
        <v>171</v>
      </c>
      <c r="BQ8" s="9" t="s">
        <v>67</v>
      </c>
      <c r="BR8" s="9" t="s">
        <v>68</v>
      </c>
      <c r="BS8" s="9" t="s">
        <v>69</v>
      </c>
      <c r="BT8" s="9" t="s">
        <v>70</v>
      </c>
      <c r="BU8" s="9" t="s">
        <v>40</v>
      </c>
      <c r="BV8" s="10" t="s">
        <v>39</v>
      </c>
      <c r="BW8" s="9" t="s">
        <v>171</v>
      </c>
      <c r="BX8" s="9" t="s">
        <v>67</v>
      </c>
      <c r="BY8" s="9" t="s">
        <v>68</v>
      </c>
      <c r="BZ8" s="9" t="s">
        <v>69</v>
      </c>
      <c r="CA8" s="9" t="s">
        <v>70</v>
      </c>
      <c r="CB8" s="9" t="s">
        <v>40</v>
      </c>
      <c r="CC8" s="10" t="s">
        <v>39</v>
      </c>
      <c r="CD8" s="9" t="s">
        <v>171</v>
      </c>
      <c r="CE8" s="9" t="s">
        <v>67</v>
      </c>
      <c r="CF8" s="9" t="s">
        <v>68</v>
      </c>
      <c r="CG8" s="9" t="s">
        <v>69</v>
      </c>
      <c r="CH8" s="9" t="s">
        <v>70</v>
      </c>
      <c r="CI8" s="9" t="s">
        <v>40</v>
      </c>
      <c r="CJ8" s="10" t="s">
        <v>39</v>
      </c>
      <c r="CK8" s="9" t="s">
        <v>171</v>
      </c>
      <c r="CL8" s="9" t="s">
        <v>67</v>
      </c>
      <c r="CM8" s="9" t="s">
        <v>68</v>
      </c>
      <c r="CN8" s="9" t="s">
        <v>69</v>
      </c>
      <c r="CO8" s="9" t="s">
        <v>70</v>
      </c>
      <c r="CP8" s="9" t="s">
        <v>40</v>
      </c>
      <c r="CQ8" s="10" t="s">
        <v>39</v>
      </c>
      <c r="CR8" s="9" t="s">
        <v>171</v>
      </c>
      <c r="CS8" s="9" t="s">
        <v>67</v>
      </c>
      <c r="CT8" s="9" t="s">
        <v>68</v>
      </c>
      <c r="CU8" s="9" t="s">
        <v>69</v>
      </c>
      <c r="CV8" s="9" t="s">
        <v>70</v>
      </c>
      <c r="CW8" s="9" t="s">
        <v>40</v>
      </c>
      <c r="CX8" s="10" t="s">
        <v>39</v>
      </c>
      <c r="CY8" s="9" t="s">
        <v>171</v>
      </c>
      <c r="CZ8" s="9" t="s">
        <v>67</v>
      </c>
      <c r="DA8" s="9" t="s">
        <v>68</v>
      </c>
      <c r="DB8" s="9" t="s">
        <v>69</v>
      </c>
      <c r="DC8" s="9" t="s">
        <v>70</v>
      </c>
      <c r="DD8" s="9" t="s">
        <v>40</v>
      </c>
      <c r="DE8" s="9" t="s">
        <v>171</v>
      </c>
      <c r="DF8" s="9" t="s">
        <v>67</v>
      </c>
      <c r="DG8" s="9" t="s">
        <v>68</v>
      </c>
      <c r="DH8" s="9" t="s">
        <v>69</v>
      </c>
      <c r="DI8" s="9" t="s">
        <v>70</v>
      </c>
      <c r="DJ8" s="9" t="s">
        <v>40</v>
      </c>
      <c r="DK8" s="9" t="s">
        <v>171</v>
      </c>
      <c r="DL8" s="9" t="s">
        <v>67</v>
      </c>
      <c r="DM8" s="9" t="s">
        <v>68</v>
      </c>
      <c r="DN8" s="9" t="s">
        <v>69</v>
      </c>
      <c r="DO8" s="9" t="s">
        <v>70</v>
      </c>
      <c r="DP8" s="9" t="s">
        <v>40</v>
      </c>
      <c r="DQ8" s="9" t="s">
        <v>171</v>
      </c>
      <c r="DR8" s="9" t="s">
        <v>67</v>
      </c>
      <c r="DS8" s="9" t="s">
        <v>68</v>
      </c>
      <c r="DT8" s="9" t="s">
        <v>69</v>
      </c>
      <c r="DU8" s="9" t="s">
        <v>70</v>
      </c>
      <c r="DV8" s="9" t="s">
        <v>40</v>
      </c>
      <c r="DW8" s="10" t="s">
        <v>39</v>
      </c>
      <c r="DX8" s="9" t="s">
        <v>171</v>
      </c>
      <c r="DY8" s="9" t="s">
        <v>67</v>
      </c>
      <c r="DZ8" s="9" t="s">
        <v>68</v>
      </c>
      <c r="EA8" s="9" t="s">
        <v>69</v>
      </c>
      <c r="EB8" s="9" t="s">
        <v>70</v>
      </c>
      <c r="EC8" s="9" t="s">
        <v>40</v>
      </c>
      <c r="ED8" s="10" t="s">
        <v>39</v>
      </c>
      <c r="EE8" s="9" t="s">
        <v>171</v>
      </c>
      <c r="EF8" s="9" t="s">
        <v>67</v>
      </c>
      <c r="EG8" s="9" t="s">
        <v>68</v>
      </c>
      <c r="EH8" s="9" t="s">
        <v>69</v>
      </c>
      <c r="EI8" s="9" t="s">
        <v>70</v>
      </c>
      <c r="EJ8" s="9" t="s">
        <v>40</v>
      </c>
      <c r="EK8" s="10" t="s">
        <v>39</v>
      </c>
      <c r="EL8" s="9" t="s">
        <v>171</v>
      </c>
      <c r="EM8" s="9" t="s">
        <v>67</v>
      </c>
      <c r="EN8" s="9" t="s">
        <v>68</v>
      </c>
      <c r="EO8" s="9" t="s">
        <v>69</v>
      </c>
      <c r="EP8" s="9" t="s">
        <v>70</v>
      </c>
      <c r="EQ8" s="9" t="s">
        <v>40</v>
      </c>
      <c r="ER8" s="10" t="s">
        <v>39</v>
      </c>
      <c r="ES8" s="9" t="s">
        <v>171</v>
      </c>
      <c r="ET8" s="9" t="s">
        <v>67</v>
      </c>
      <c r="EU8" s="9" t="s">
        <v>68</v>
      </c>
      <c r="EV8" s="9" t="s">
        <v>69</v>
      </c>
      <c r="EW8" s="9" t="s">
        <v>70</v>
      </c>
      <c r="EX8" s="9" t="s">
        <v>40</v>
      </c>
      <c r="EY8" s="9" t="s">
        <v>171</v>
      </c>
      <c r="EZ8" s="9" t="s">
        <v>67</v>
      </c>
      <c r="FA8" s="9" t="s">
        <v>68</v>
      </c>
      <c r="FB8" s="9" t="s">
        <v>69</v>
      </c>
      <c r="FC8" s="9" t="s">
        <v>70</v>
      </c>
      <c r="FD8" s="9" t="s">
        <v>40</v>
      </c>
      <c r="FE8" s="9" t="s">
        <v>171</v>
      </c>
      <c r="FF8" s="9" t="s">
        <v>67</v>
      </c>
      <c r="FG8" s="9" t="s">
        <v>68</v>
      </c>
      <c r="FH8" s="9" t="s">
        <v>69</v>
      </c>
      <c r="FI8" s="9" t="s">
        <v>70</v>
      </c>
      <c r="FJ8" s="9" t="s">
        <v>40</v>
      </c>
      <c r="FK8" s="9" t="s">
        <v>171</v>
      </c>
      <c r="FL8" s="9" t="s">
        <v>67</v>
      </c>
      <c r="FM8" s="9" t="s">
        <v>68</v>
      </c>
      <c r="FN8" s="9" t="s">
        <v>69</v>
      </c>
      <c r="FO8" s="9" t="s">
        <v>70</v>
      </c>
      <c r="FP8" s="9" t="s">
        <v>40</v>
      </c>
      <c r="FQ8" s="10" t="s">
        <v>39</v>
      </c>
      <c r="FR8" s="9" t="s">
        <v>171</v>
      </c>
      <c r="FS8" s="9" t="s">
        <v>67</v>
      </c>
      <c r="FT8" s="9" t="s">
        <v>68</v>
      </c>
      <c r="FU8" s="9" t="s">
        <v>69</v>
      </c>
      <c r="FV8" s="9" t="s">
        <v>70</v>
      </c>
      <c r="FW8" s="9" t="s">
        <v>40</v>
      </c>
      <c r="FX8" s="10" t="s">
        <v>39</v>
      </c>
      <c r="FY8" s="9" t="s">
        <v>171</v>
      </c>
      <c r="FZ8" s="9" t="s">
        <v>67</v>
      </c>
      <c r="GA8" s="9" t="s">
        <v>68</v>
      </c>
      <c r="GB8" s="9" t="s">
        <v>69</v>
      </c>
      <c r="GC8" s="9" t="s">
        <v>70</v>
      </c>
      <c r="GD8" s="9" t="s">
        <v>40</v>
      </c>
      <c r="GE8" s="10" t="s">
        <v>39</v>
      </c>
      <c r="GF8" s="9" t="s">
        <v>171</v>
      </c>
      <c r="GG8" s="9" t="s">
        <v>67</v>
      </c>
      <c r="GH8" s="9" t="s">
        <v>68</v>
      </c>
      <c r="GI8" s="9" t="s">
        <v>69</v>
      </c>
      <c r="GJ8" s="9" t="s">
        <v>70</v>
      </c>
      <c r="GK8" s="9" t="s">
        <v>40</v>
      </c>
      <c r="GL8" s="10" t="s">
        <v>39</v>
      </c>
      <c r="GM8" s="9" t="s">
        <v>171</v>
      </c>
      <c r="GN8" s="9" t="s">
        <v>67</v>
      </c>
      <c r="GO8" s="9" t="s">
        <v>68</v>
      </c>
      <c r="GP8" s="9" t="s">
        <v>69</v>
      </c>
      <c r="GQ8" s="9" t="s">
        <v>70</v>
      </c>
      <c r="GR8" s="9" t="s">
        <v>40</v>
      </c>
    </row>
    <row r="9" spans="1:200" ht="18" customHeight="1" thickTop="1">
      <c r="A9" s="11">
        <v>1</v>
      </c>
      <c r="B9" s="11" t="s">
        <v>0</v>
      </c>
      <c r="C9" s="8">
        <v>12</v>
      </c>
      <c r="D9" s="8">
        <v>509</v>
      </c>
      <c r="E9" s="8">
        <v>693</v>
      </c>
      <c r="F9" s="8">
        <v>1184</v>
      </c>
      <c r="G9" s="8">
        <v>1779</v>
      </c>
      <c r="H9" s="8">
        <v>1787</v>
      </c>
      <c r="I9" s="8">
        <v>5964</v>
      </c>
      <c r="J9" s="8">
        <v>205</v>
      </c>
      <c r="K9" s="8">
        <v>297</v>
      </c>
      <c r="L9" s="8">
        <v>453</v>
      </c>
      <c r="M9" s="8">
        <v>890</v>
      </c>
      <c r="N9" s="8">
        <v>1207</v>
      </c>
      <c r="O9" s="8">
        <v>3052</v>
      </c>
      <c r="P9" s="8">
        <v>210</v>
      </c>
      <c r="Q9" s="8">
        <v>211</v>
      </c>
      <c r="R9" s="8">
        <v>279</v>
      </c>
      <c r="S9" s="8">
        <v>363</v>
      </c>
      <c r="T9" s="8">
        <v>206</v>
      </c>
      <c r="U9" s="8">
        <v>1269</v>
      </c>
      <c r="V9" s="8">
        <v>0</v>
      </c>
      <c r="W9" s="8">
        <v>0</v>
      </c>
      <c r="X9" s="8">
        <v>0</v>
      </c>
      <c r="Y9" s="8">
        <v>9</v>
      </c>
      <c r="Z9" s="8">
        <v>6</v>
      </c>
      <c r="AA9" s="8">
        <v>15</v>
      </c>
      <c r="AB9" s="8">
        <v>11</v>
      </c>
      <c r="AC9" s="8">
        <v>85</v>
      </c>
      <c r="AD9" s="8">
        <v>151</v>
      </c>
      <c r="AE9" s="8">
        <v>391</v>
      </c>
      <c r="AF9" s="8">
        <v>458</v>
      </c>
      <c r="AG9" s="8">
        <v>340</v>
      </c>
      <c r="AH9" s="8">
        <v>1436</v>
      </c>
      <c r="AI9" s="8">
        <v>1</v>
      </c>
      <c r="AJ9" s="8">
        <v>9</v>
      </c>
      <c r="AK9" s="8">
        <v>33</v>
      </c>
      <c r="AL9" s="8">
        <v>61</v>
      </c>
      <c r="AM9" s="8">
        <v>53</v>
      </c>
      <c r="AN9" s="8">
        <v>24</v>
      </c>
      <c r="AO9" s="8">
        <v>181</v>
      </c>
      <c r="AP9" s="8">
        <v>0</v>
      </c>
      <c r="AQ9" s="8">
        <v>0</v>
      </c>
      <c r="AR9" s="8">
        <v>1</v>
      </c>
      <c r="AS9" s="8">
        <v>0</v>
      </c>
      <c r="AT9" s="8">
        <v>6</v>
      </c>
      <c r="AU9" s="8">
        <v>4</v>
      </c>
      <c r="AV9" s="8">
        <v>11</v>
      </c>
      <c r="AW9" s="8">
        <v>2</v>
      </c>
      <c r="AX9" s="8">
        <v>126</v>
      </c>
      <c r="AY9" s="8">
        <v>180</v>
      </c>
      <c r="AZ9" s="8">
        <v>239</v>
      </c>
      <c r="BA9" s="8">
        <v>397</v>
      </c>
      <c r="BB9" s="8">
        <v>419</v>
      </c>
      <c r="BC9" s="8">
        <v>1363</v>
      </c>
      <c r="BD9" s="8">
        <v>70</v>
      </c>
      <c r="BE9" s="8">
        <v>113</v>
      </c>
      <c r="BF9" s="8">
        <v>149</v>
      </c>
      <c r="BG9" s="8">
        <v>263</v>
      </c>
      <c r="BH9" s="8">
        <v>334</v>
      </c>
      <c r="BI9" s="8">
        <v>929</v>
      </c>
      <c r="BJ9" s="8">
        <v>39</v>
      </c>
      <c r="BK9" s="8">
        <v>38</v>
      </c>
      <c r="BL9" s="8">
        <v>25</v>
      </c>
      <c r="BM9" s="8">
        <v>52</v>
      </c>
      <c r="BN9" s="8">
        <v>22</v>
      </c>
      <c r="BO9" s="8">
        <v>176</v>
      </c>
      <c r="BP9" s="8">
        <v>0</v>
      </c>
      <c r="BQ9" s="8">
        <v>0</v>
      </c>
      <c r="BR9" s="8">
        <v>0</v>
      </c>
      <c r="BS9" s="8">
        <v>0</v>
      </c>
      <c r="BT9" s="8">
        <v>1</v>
      </c>
      <c r="BU9" s="8">
        <v>1</v>
      </c>
      <c r="BV9" s="8">
        <v>2</v>
      </c>
      <c r="BW9" s="8">
        <v>15</v>
      </c>
      <c r="BX9" s="8">
        <v>29</v>
      </c>
      <c r="BY9" s="8">
        <v>59</v>
      </c>
      <c r="BZ9" s="8">
        <v>79</v>
      </c>
      <c r="CA9" s="8">
        <v>61</v>
      </c>
      <c r="CB9" s="8">
        <v>245</v>
      </c>
      <c r="CC9" s="8">
        <v>0</v>
      </c>
      <c r="CD9" s="8">
        <v>2</v>
      </c>
      <c r="CE9" s="8">
        <v>0</v>
      </c>
      <c r="CF9" s="8">
        <v>6</v>
      </c>
      <c r="CG9" s="8">
        <v>2</v>
      </c>
      <c r="CH9" s="8">
        <v>0</v>
      </c>
      <c r="CI9" s="8">
        <v>10</v>
      </c>
      <c r="CJ9" s="8">
        <v>0</v>
      </c>
      <c r="CK9" s="8">
        <v>0</v>
      </c>
      <c r="CL9" s="8">
        <v>0</v>
      </c>
      <c r="CM9" s="8">
        <v>0</v>
      </c>
      <c r="CN9" s="8">
        <v>1</v>
      </c>
      <c r="CO9" s="8">
        <v>1</v>
      </c>
      <c r="CP9" s="8">
        <v>2</v>
      </c>
      <c r="CQ9" s="8">
        <v>14</v>
      </c>
      <c r="CR9" s="8">
        <v>635</v>
      </c>
      <c r="CS9" s="8">
        <v>873</v>
      </c>
      <c r="CT9" s="8">
        <v>1423</v>
      </c>
      <c r="CU9" s="8">
        <v>2176</v>
      </c>
      <c r="CV9" s="8">
        <v>2206</v>
      </c>
      <c r="CW9" s="8">
        <v>7327</v>
      </c>
      <c r="CX9" s="8">
        <v>32790</v>
      </c>
      <c r="CY9" s="8">
        <v>11195304</v>
      </c>
      <c r="CZ9" s="8">
        <v>14921532</v>
      </c>
      <c r="DA9" s="8">
        <v>23281510</v>
      </c>
      <c r="DB9" s="8">
        <v>38505310</v>
      </c>
      <c r="DC9" s="8">
        <v>42569822</v>
      </c>
      <c r="DD9" s="8">
        <v>130506268</v>
      </c>
      <c r="DE9" s="8">
        <v>5722750</v>
      </c>
      <c r="DF9" s="8">
        <v>8311830</v>
      </c>
      <c r="DG9" s="8">
        <v>12867590</v>
      </c>
      <c r="DH9" s="8">
        <v>24704180</v>
      </c>
      <c r="DI9" s="8">
        <v>33328250</v>
      </c>
      <c r="DJ9" s="8">
        <v>84934600</v>
      </c>
      <c r="DK9" s="8">
        <v>4957300</v>
      </c>
      <c r="DL9" s="8">
        <v>5373680</v>
      </c>
      <c r="DM9" s="8">
        <v>6729820</v>
      </c>
      <c r="DN9" s="8">
        <v>8816950</v>
      </c>
      <c r="DO9" s="8">
        <v>5289930</v>
      </c>
      <c r="DP9" s="8">
        <v>31167680</v>
      </c>
      <c r="DQ9" s="8">
        <v>0</v>
      </c>
      <c r="DR9" s="8">
        <v>0</v>
      </c>
      <c r="DS9" s="8">
        <v>0</v>
      </c>
      <c r="DT9" s="8">
        <v>237090</v>
      </c>
      <c r="DU9" s="8">
        <v>138310</v>
      </c>
      <c r="DV9" s="8">
        <v>375400</v>
      </c>
      <c r="DW9" s="8">
        <v>26850</v>
      </c>
      <c r="DX9" s="8">
        <v>496864</v>
      </c>
      <c r="DY9" s="8">
        <v>1132412</v>
      </c>
      <c r="DZ9" s="8">
        <v>3276780</v>
      </c>
      <c r="EA9" s="8">
        <v>4407120</v>
      </c>
      <c r="EB9" s="8">
        <v>3396922</v>
      </c>
      <c r="EC9" s="8">
        <v>12736948</v>
      </c>
      <c r="ED9" s="8">
        <v>5940</v>
      </c>
      <c r="EE9" s="8">
        <v>18390</v>
      </c>
      <c r="EF9" s="8">
        <v>100640</v>
      </c>
      <c r="EG9" s="8">
        <v>407320</v>
      </c>
      <c r="EH9" s="8">
        <v>300370</v>
      </c>
      <c r="EI9" s="8">
        <v>312820</v>
      </c>
      <c r="EJ9" s="8">
        <v>1145480</v>
      </c>
      <c r="EK9" s="8">
        <v>0</v>
      </c>
      <c r="EL9" s="8">
        <v>0</v>
      </c>
      <c r="EM9" s="8">
        <v>2970</v>
      </c>
      <c r="EN9" s="8">
        <v>0</v>
      </c>
      <c r="EO9" s="8">
        <v>39600</v>
      </c>
      <c r="EP9" s="8">
        <v>103590</v>
      </c>
      <c r="EQ9" s="8">
        <v>146160</v>
      </c>
      <c r="ER9" s="8">
        <v>17250</v>
      </c>
      <c r="ES9" s="8">
        <v>1760330</v>
      </c>
      <c r="ET9" s="8">
        <v>3340470</v>
      </c>
      <c r="EU9" s="8">
        <v>3514940</v>
      </c>
      <c r="EV9" s="8">
        <v>5092000</v>
      </c>
      <c r="EW9" s="8">
        <v>5088290</v>
      </c>
      <c r="EX9" s="8">
        <v>18813280</v>
      </c>
      <c r="EY9" s="8">
        <v>1149700</v>
      </c>
      <c r="EZ9" s="8">
        <v>2458410</v>
      </c>
      <c r="FA9" s="8">
        <v>2313350</v>
      </c>
      <c r="FB9" s="8">
        <v>3341540</v>
      </c>
      <c r="FC9" s="8">
        <v>3924720</v>
      </c>
      <c r="FD9" s="8">
        <v>13187720</v>
      </c>
      <c r="FE9" s="8">
        <v>522270</v>
      </c>
      <c r="FF9" s="8">
        <v>367300</v>
      </c>
      <c r="FG9" s="8">
        <v>497630</v>
      </c>
      <c r="FH9" s="8">
        <v>803010</v>
      </c>
      <c r="FI9" s="8">
        <v>333240</v>
      </c>
      <c r="FJ9" s="8">
        <v>2523450</v>
      </c>
      <c r="FK9" s="8">
        <v>0</v>
      </c>
      <c r="FL9" s="8">
        <v>0</v>
      </c>
      <c r="FM9" s="8">
        <v>0</v>
      </c>
      <c r="FN9" s="8">
        <v>0</v>
      </c>
      <c r="FO9" s="8">
        <v>8320</v>
      </c>
      <c r="FP9" s="8">
        <v>8320</v>
      </c>
      <c r="FQ9" s="8">
        <v>17250</v>
      </c>
      <c r="FR9" s="8">
        <v>85800</v>
      </c>
      <c r="FS9" s="8">
        <v>514760</v>
      </c>
      <c r="FT9" s="8">
        <v>677660</v>
      </c>
      <c r="FU9" s="8">
        <v>927900</v>
      </c>
      <c r="FV9" s="8">
        <v>812410</v>
      </c>
      <c r="FW9" s="8">
        <v>3035780</v>
      </c>
      <c r="FX9" s="8">
        <v>0</v>
      </c>
      <c r="FY9" s="8">
        <v>2560</v>
      </c>
      <c r="FZ9" s="8">
        <v>0</v>
      </c>
      <c r="GA9" s="8">
        <v>26300</v>
      </c>
      <c r="GB9" s="8">
        <v>19550</v>
      </c>
      <c r="GC9" s="8">
        <v>0</v>
      </c>
      <c r="GD9" s="8">
        <v>48410</v>
      </c>
      <c r="GE9" s="8">
        <v>0</v>
      </c>
      <c r="GF9" s="8">
        <v>0</v>
      </c>
      <c r="GG9" s="8">
        <v>0</v>
      </c>
      <c r="GH9" s="8">
        <v>0</v>
      </c>
      <c r="GI9" s="8">
        <v>0</v>
      </c>
      <c r="GJ9" s="8">
        <v>9600</v>
      </c>
      <c r="GK9" s="8">
        <v>9600</v>
      </c>
      <c r="GL9" s="8">
        <v>50040</v>
      </c>
      <c r="GM9" s="8">
        <v>12955634</v>
      </c>
      <c r="GN9" s="8">
        <v>18262002</v>
      </c>
      <c r="GO9" s="8">
        <v>26796450</v>
      </c>
      <c r="GP9" s="8">
        <v>43597310</v>
      </c>
      <c r="GQ9" s="8">
        <v>47658112</v>
      </c>
      <c r="GR9" s="8">
        <v>149319548</v>
      </c>
    </row>
    <row r="10" spans="1:200" ht="18" customHeight="1">
      <c r="A10" s="12">
        <v>2</v>
      </c>
      <c r="B10" s="12" t="s">
        <v>8</v>
      </c>
      <c r="C10" s="5">
        <v>0</v>
      </c>
      <c r="D10" s="5">
        <v>122</v>
      </c>
      <c r="E10" s="5">
        <v>157</v>
      </c>
      <c r="F10" s="5">
        <v>192</v>
      </c>
      <c r="G10" s="5">
        <v>279</v>
      </c>
      <c r="H10" s="5">
        <v>218</v>
      </c>
      <c r="I10" s="5">
        <v>968</v>
      </c>
      <c r="J10" s="5">
        <v>55</v>
      </c>
      <c r="K10" s="5">
        <v>86</v>
      </c>
      <c r="L10" s="5">
        <v>106</v>
      </c>
      <c r="M10" s="5">
        <v>202</v>
      </c>
      <c r="N10" s="5">
        <v>147</v>
      </c>
      <c r="O10" s="5">
        <v>596</v>
      </c>
      <c r="P10" s="5">
        <v>42</v>
      </c>
      <c r="Q10" s="5">
        <v>38</v>
      </c>
      <c r="R10" s="5">
        <v>27</v>
      </c>
      <c r="S10" s="5">
        <v>22</v>
      </c>
      <c r="T10" s="5">
        <v>20</v>
      </c>
      <c r="U10" s="5">
        <v>149</v>
      </c>
      <c r="V10" s="5">
        <v>0</v>
      </c>
      <c r="W10" s="5">
        <v>0</v>
      </c>
      <c r="X10" s="5">
        <v>0</v>
      </c>
      <c r="Y10" s="5">
        <v>3</v>
      </c>
      <c r="Z10" s="5">
        <v>15</v>
      </c>
      <c r="AA10" s="5">
        <v>18</v>
      </c>
      <c r="AB10" s="5">
        <v>0</v>
      </c>
      <c r="AC10" s="5">
        <v>20</v>
      </c>
      <c r="AD10" s="5">
        <v>28</v>
      </c>
      <c r="AE10" s="5">
        <v>53</v>
      </c>
      <c r="AF10" s="5">
        <v>52</v>
      </c>
      <c r="AG10" s="5">
        <v>36</v>
      </c>
      <c r="AH10" s="5">
        <v>189</v>
      </c>
      <c r="AI10" s="5">
        <v>0</v>
      </c>
      <c r="AJ10" s="5">
        <v>0</v>
      </c>
      <c r="AK10" s="5">
        <v>5</v>
      </c>
      <c r="AL10" s="5">
        <v>1</v>
      </c>
      <c r="AM10" s="5">
        <v>0</v>
      </c>
      <c r="AN10" s="5">
        <v>0</v>
      </c>
      <c r="AO10" s="5">
        <v>6</v>
      </c>
      <c r="AP10" s="5">
        <v>0</v>
      </c>
      <c r="AQ10" s="5">
        <v>5</v>
      </c>
      <c r="AR10" s="5">
        <v>0</v>
      </c>
      <c r="AS10" s="5">
        <v>5</v>
      </c>
      <c r="AT10" s="5">
        <v>0</v>
      </c>
      <c r="AU10" s="5">
        <v>0</v>
      </c>
      <c r="AV10" s="5">
        <v>10</v>
      </c>
      <c r="AW10" s="5">
        <v>0</v>
      </c>
      <c r="AX10" s="5">
        <v>43</v>
      </c>
      <c r="AY10" s="5">
        <v>30</v>
      </c>
      <c r="AZ10" s="5">
        <v>58</v>
      </c>
      <c r="BA10" s="5">
        <v>56</v>
      </c>
      <c r="BB10" s="5">
        <v>79</v>
      </c>
      <c r="BC10" s="5">
        <v>266</v>
      </c>
      <c r="BD10" s="5">
        <v>30</v>
      </c>
      <c r="BE10" s="5">
        <v>23</v>
      </c>
      <c r="BF10" s="5">
        <v>35</v>
      </c>
      <c r="BG10" s="5">
        <v>44</v>
      </c>
      <c r="BH10" s="5">
        <v>59</v>
      </c>
      <c r="BI10" s="5">
        <v>191</v>
      </c>
      <c r="BJ10" s="5">
        <v>9</v>
      </c>
      <c r="BK10" s="5">
        <v>7</v>
      </c>
      <c r="BL10" s="5">
        <v>0</v>
      </c>
      <c r="BM10" s="5">
        <v>3</v>
      </c>
      <c r="BN10" s="5">
        <v>0</v>
      </c>
      <c r="BO10" s="5">
        <v>19</v>
      </c>
      <c r="BP10" s="5">
        <v>0</v>
      </c>
      <c r="BQ10" s="5">
        <v>0</v>
      </c>
      <c r="BR10" s="5">
        <v>0</v>
      </c>
      <c r="BS10" s="5">
        <v>0</v>
      </c>
      <c r="BT10" s="5">
        <v>15</v>
      </c>
      <c r="BU10" s="5">
        <v>15</v>
      </c>
      <c r="BV10" s="5">
        <v>0</v>
      </c>
      <c r="BW10" s="5">
        <v>2</v>
      </c>
      <c r="BX10" s="5">
        <v>0</v>
      </c>
      <c r="BY10" s="5">
        <v>23</v>
      </c>
      <c r="BZ10" s="5">
        <v>9</v>
      </c>
      <c r="CA10" s="5">
        <v>5</v>
      </c>
      <c r="CB10" s="5">
        <v>39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2</v>
      </c>
      <c r="CL10" s="5">
        <v>0</v>
      </c>
      <c r="CM10" s="5">
        <v>0</v>
      </c>
      <c r="CN10" s="5">
        <v>0</v>
      </c>
      <c r="CO10" s="5">
        <v>0</v>
      </c>
      <c r="CP10" s="5">
        <v>2</v>
      </c>
      <c r="CQ10" s="5">
        <v>0</v>
      </c>
      <c r="CR10" s="5">
        <v>165</v>
      </c>
      <c r="CS10" s="5">
        <v>187</v>
      </c>
      <c r="CT10" s="5">
        <v>250</v>
      </c>
      <c r="CU10" s="5">
        <v>335</v>
      </c>
      <c r="CV10" s="5">
        <v>297</v>
      </c>
      <c r="CW10" s="5">
        <v>1234</v>
      </c>
      <c r="CX10" s="5">
        <v>0</v>
      </c>
      <c r="CY10" s="5">
        <v>2768070</v>
      </c>
      <c r="CZ10" s="5">
        <v>3737900</v>
      </c>
      <c r="DA10" s="5">
        <v>4455260</v>
      </c>
      <c r="DB10" s="5">
        <v>6878820</v>
      </c>
      <c r="DC10" s="5">
        <v>5395520</v>
      </c>
      <c r="DD10" s="5">
        <v>23235570</v>
      </c>
      <c r="DE10" s="5">
        <v>1491600</v>
      </c>
      <c r="DF10" s="5">
        <v>2343290</v>
      </c>
      <c r="DG10" s="5">
        <v>2891580</v>
      </c>
      <c r="DH10" s="5">
        <v>5398360</v>
      </c>
      <c r="DI10" s="5">
        <v>3882440</v>
      </c>
      <c r="DJ10" s="5">
        <v>16007270</v>
      </c>
      <c r="DK10" s="5">
        <v>1065820</v>
      </c>
      <c r="DL10" s="5">
        <v>1073330</v>
      </c>
      <c r="DM10" s="5">
        <v>752780</v>
      </c>
      <c r="DN10" s="5">
        <v>577220</v>
      </c>
      <c r="DO10" s="5">
        <v>553750</v>
      </c>
      <c r="DP10" s="5">
        <v>4022900</v>
      </c>
      <c r="DQ10" s="5">
        <v>0</v>
      </c>
      <c r="DR10" s="5">
        <v>0</v>
      </c>
      <c r="DS10" s="5">
        <v>0</v>
      </c>
      <c r="DT10" s="5">
        <v>87120</v>
      </c>
      <c r="DU10" s="5">
        <v>369950</v>
      </c>
      <c r="DV10" s="5">
        <v>457070</v>
      </c>
      <c r="DW10" s="5">
        <v>0</v>
      </c>
      <c r="DX10" s="5">
        <v>144680</v>
      </c>
      <c r="DY10" s="5">
        <v>311380</v>
      </c>
      <c r="DZ10" s="5">
        <v>753480</v>
      </c>
      <c r="EA10" s="5">
        <v>816120</v>
      </c>
      <c r="EB10" s="5">
        <v>589380</v>
      </c>
      <c r="EC10" s="5">
        <v>2615040</v>
      </c>
      <c r="ED10" s="5">
        <v>0</v>
      </c>
      <c r="EE10" s="5">
        <v>0</v>
      </c>
      <c r="EF10" s="5">
        <v>9900</v>
      </c>
      <c r="EG10" s="5">
        <v>9900</v>
      </c>
      <c r="EH10" s="5">
        <v>0</v>
      </c>
      <c r="EI10" s="5">
        <v>0</v>
      </c>
      <c r="EJ10" s="5">
        <v>19800</v>
      </c>
      <c r="EK10" s="5">
        <v>0</v>
      </c>
      <c r="EL10" s="5">
        <v>65970</v>
      </c>
      <c r="EM10" s="5">
        <v>0</v>
      </c>
      <c r="EN10" s="5">
        <v>47520</v>
      </c>
      <c r="EO10" s="5">
        <v>0</v>
      </c>
      <c r="EP10" s="5">
        <v>0</v>
      </c>
      <c r="EQ10" s="5">
        <v>113490</v>
      </c>
      <c r="ER10" s="5">
        <v>0</v>
      </c>
      <c r="ES10" s="5">
        <v>826640</v>
      </c>
      <c r="ET10" s="5">
        <v>359730</v>
      </c>
      <c r="EU10" s="5">
        <v>949690</v>
      </c>
      <c r="EV10" s="5">
        <v>988030</v>
      </c>
      <c r="EW10" s="5">
        <v>1045490</v>
      </c>
      <c r="EX10" s="5">
        <v>4169580</v>
      </c>
      <c r="EY10" s="5">
        <v>784400</v>
      </c>
      <c r="EZ10" s="5">
        <v>359730</v>
      </c>
      <c r="FA10" s="5">
        <v>541080</v>
      </c>
      <c r="FB10" s="5">
        <v>903360</v>
      </c>
      <c r="FC10" s="5">
        <v>931640</v>
      </c>
      <c r="FD10" s="5">
        <v>3520210</v>
      </c>
      <c r="FE10" s="5">
        <v>30720</v>
      </c>
      <c r="FF10" s="5">
        <v>0</v>
      </c>
      <c r="FG10" s="5">
        <v>0</v>
      </c>
      <c r="FH10" s="5">
        <v>0</v>
      </c>
      <c r="FI10" s="5">
        <v>0</v>
      </c>
      <c r="FJ10" s="5">
        <v>30720</v>
      </c>
      <c r="FK10" s="5">
        <v>0</v>
      </c>
      <c r="FL10" s="5">
        <v>0</v>
      </c>
      <c r="FM10" s="5">
        <v>0</v>
      </c>
      <c r="FN10" s="5">
        <v>0</v>
      </c>
      <c r="FO10" s="5">
        <v>0</v>
      </c>
      <c r="FP10" s="5">
        <v>0</v>
      </c>
      <c r="FQ10" s="5">
        <v>0</v>
      </c>
      <c r="FR10" s="5">
        <v>2240</v>
      </c>
      <c r="FS10" s="5">
        <v>0</v>
      </c>
      <c r="FT10" s="5">
        <v>408610</v>
      </c>
      <c r="FU10" s="5">
        <v>84670</v>
      </c>
      <c r="FV10" s="5">
        <v>113850</v>
      </c>
      <c r="FW10" s="5">
        <v>609370</v>
      </c>
      <c r="FX10" s="5">
        <v>0</v>
      </c>
      <c r="FY10" s="5">
        <v>0</v>
      </c>
      <c r="FZ10" s="5">
        <v>0</v>
      </c>
      <c r="GA10" s="5">
        <v>0</v>
      </c>
      <c r="GB10" s="5">
        <v>0</v>
      </c>
      <c r="GC10" s="5">
        <v>0</v>
      </c>
      <c r="GD10" s="5">
        <v>0</v>
      </c>
      <c r="GE10" s="5">
        <v>0</v>
      </c>
      <c r="GF10" s="5">
        <v>9280</v>
      </c>
      <c r="GG10" s="5">
        <v>0</v>
      </c>
      <c r="GH10" s="5">
        <v>0</v>
      </c>
      <c r="GI10" s="5">
        <v>0</v>
      </c>
      <c r="GJ10" s="5">
        <v>0</v>
      </c>
      <c r="GK10" s="5">
        <v>9280</v>
      </c>
      <c r="GL10" s="5">
        <v>0</v>
      </c>
      <c r="GM10" s="5">
        <v>3594710</v>
      </c>
      <c r="GN10" s="5">
        <v>4097630</v>
      </c>
      <c r="GO10" s="5">
        <v>5404950</v>
      </c>
      <c r="GP10" s="5">
        <v>7866850</v>
      </c>
      <c r="GQ10" s="5">
        <v>6441010</v>
      </c>
      <c r="GR10" s="5">
        <v>27405150</v>
      </c>
    </row>
    <row r="11" spans="1:200" ht="18" customHeight="1">
      <c r="A11" s="12">
        <v>3</v>
      </c>
      <c r="B11" s="12" t="s">
        <v>12</v>
      </c>
      <c r="C11" s="5">
        <v>0</v>
      </c>
      <c r="D11" s="5">
        <v>16</v>
      </c>
      <c r="E11" s="5">
        <v>52</v>
      </c>
      <c r="F11" s="5">
        <v>91</v>
      </c>
      <c r="G11" s="5">
        <v>140</v>
      </c>
      <c r="H11" s="5">
        <v>107</v>
      </c>
      <c r="I11" s="5">
        <v>406</v>
      </c>
      <c r="J11" s="5">
        <v>9</v>
      </c>
      <c r="K11" s="5">
        <v>26</v>
      </c>
      <c r="L11" s="5">
        <v>53</v>
      </c>
      <c r="M11" s="5">
        <v>99</v>
      </c>
      <c r="N11" s="5">
        <v>91</v>
      </c>
      <c r="O11" s="5">
        <v>278</v>
      </c>
      <c r="P11" s="5">
        <v>5</v>
      </c>
      <c r="Q11" s="5">
        <v>24</v>
      </c>
      <c r="R11" s="5">
        <v>13</v>
      </c>
      <c r="S11" s="5">
        <v>22</v>
      </c>
      <c r="T11" s="5">
        <v>0</v>
      </c>
      <c r="U11" s="5">
        <v>64</v>
      </c>
      <c r="V11" s="5">
        <v>0</v>
      </c>
      <c r="W11" s="5">
        <v>0</v>
      </c>
      <c r="X11" s="5">
        <v>0</v>
      </c>
      <c r="Y11" s="5">
        <v>0</v>
      </c>
      <c r="Z11" s="5">
        <v>5</v>
      </c>
      <c r="AA11" s="5">
        <v>5</v>
      </c>
      <c r="AB11" s="5">
        <v>0</v>
      </c>
      <c r="AC11" s="5">
        <v>2</v>
      </c>
      <c r="AD11" s="5">
        <v>0</v>
      </c>
      <c r="AE11" s="5">
        <v>20</v>
      </c>
      <c r="AF11" s="5">
        <v>18</v>
      </c>
      <c r="AG11" s="5">
        <v>11</v>
      </c>
      <c r="AH11" s="5">
        <v>51</v>
      </c>
      <c r="AI11" s="5">
        <v>0</v>
      </c>
      <c r="AJ11" s="5">
        <v>0</v>
      </c>
      <c r="AK11" s="5">
        <v>2</v>
      </c>
      <c r="AL11" s="5">
        <v>5</v>
      </c>
      <c r="AM11" s="5">
        <v>1</v>
      </c>
      <c r="AN11" s="5">
        <v>0</v>
      </c>
      <c r="AO11" s="5">
        <v>8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6</v>
      </c>
      <c r="AY11" s="5">
        <v>14</v>
      </c>
      <c r="AZ11" s="5">
        <v>26</v>
      </c>
      <c r="BA11" s="5">
        <v>37</v>
      </c>
      <c r="BB11" s="5">
        <v>11</v>
      </c>
      <c r="BC11" s="5">
        <v>94</v>
      </c>
      <c r="BD11" s="5">
        <v>4</v>
      </c>
      <c r="BE11" s="5">
        <v>13</v>
      </c>
      <c r="BF11" s="5">
        <v>20</v>
      </c>
      <c r="BG11" s="5">
        <v>27</v>
      </c>
      <c r="BH11" s="5">
        <v>11</v>
      </c>
      <c r="BI11" s="5">
        <v>75</v>
      </c>
      <c r="BJ11" s="5">
        <v>0</v>
      </c>
      <c r="BK11" s="5">
        <v>1</v>
      </c>
      <c r="BL11" s="5">
        <v>0</v>
      </c>
      <c r="BM11" s="5">
        <v>10</v>
      </c>
      <c r="BN11" s="5">
        <v>0</v>
      </c>
      <c r="BO11" s="5">
        <v>11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2</v>
      </c>
      <c r="BX11" s="5">
        <v>0</v>
      </c>
      <c r="BY11" s="5">
        <v>6</v>
      </c>
      <c r="BZ11" s="5">
        <v>0</v>
      </c>
      <c r="CA11" s="5">
        <v>0</v>
      </c>
      <c r="CB11" s="5">
        <v>8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22</v>
      </c>
      <c r="CS11" s="5">
        <v>66</v>
      </c>
      <c r="CT11" s="5">
        <v>117</v>
      </c>
      <c r="CU11" s="5">
        <v>177</v>
      </c>
      <c r="CV11" s="5">
        <v>118</v>
      </c>
      <c r="CW11" s="5">
        <v>500</v>
      </c>
      <c r="CX11" s="5">
        <v>0</v>
      </c>
      <c r="CY11" s="5">
        <v>379220</v>
      </c>
      <c r="CZ11" s="5">
        <v>1313610</v>
      </c>
      <c r="DA11" s="5">
        <v>2027530</v>
      </c>
      <c r="DB11" s="5">
        <v>3556862</v>
      </c>
      <c r="DC11" s="5">
        <v>2804250</v>
      </c>
      <c r="DD11" s="5">
        <v>10081472</v>
      </c>
      <c r="DE11" s="5">
        <v>218840</v>
      </c>
      <c r="DF11" s="5">
        <v>692810</v>
      </c>
      <c r="DG11" s="5">
        <v>1512790</v>
      </c>
      <c r="DH11" s="5">
        <v>2592010</v>
      </c>
      <c r="DI11" s="5">
        <v>2509530</v>
      </c>
      <c r="DJ11" s="5">
        <v>7525980</v>
      </c>
      <c r="DK11" s="5">
        <v>148500</v>
      </c>
      <c r="DL11" s="5">
        <v>610480</v>
      </c>
      <c r="DM11" s="5">
        <v>318570</v>
      </c>
      <c r="DN11" s="5">
        <v>575750</v>
      </c>
      <c r="DO11" s="5">
        <v>0</v>
      </c>
      <c r="DP11" s="5">
        <v>1653300</v>
      </c>
      <c r="DQ11" s="5">
        <v>0</v>
      </c>
      <c r="DR11" s="5">
        <v>0</v>
      </c>
      <c r="DS11" s="5">
        <v>0</v>
      </c>
      <c r="DT11" s="5">
        <v>0</v>
      </c>
      <c r="DU11" s="5">
        <v>149490</v>
      </c>
      <c r="DV11" s="5">
        <v>149490</v>
      </c>
      <c r="DW11" s="5">
        <v>0</v>
      </c>
      <c r="DX11" s="5">
        <v>11880</v>
      </c>
      <c r="DY11" s="5">
        <v>0</v>
      </c>
      <c r="DZ11" s="5">
        <v>162590</v>
      </c>
      <c r="EA11" s="5">
        <v>383162</v>
      </c>
      <c r="EB11" s="5">
        <v>145230</v>
      </c>
      <c r="EC11" s="5">
        <v>702862</v>
      </c>
      <c r="ED11" s="5">
        <v>0</v>
      </c>
      <c r="EE11" s="5">
        <v>0</v>
      </c>
      <c r="EF11" s="5">
        <v>10320</v>
      </c>
      <c r="EG11" s="5">
        <v>33580</v>
      </c>
      <c r="EH11" s="5">
        <v>5940</v>
      </c>
      <c r="EI11" s="5">
        <v>0</v>
      </c>
      <c r="EJ11" s="5">
        <v>49840</v>
      </c>
      <c r="EK11" s="5">
        <v>0</v>
      </c>
      <c r="EL11" s="5">
        <v>0</v>
      </c>
      <c r="EM11" s="5">
        <v>0</v>
      </c>
      <c r="EN11" s="5">
        <v>0</v>
      </c>
      <c r="EO11" s="5">
        <v>0</v>
      </c>
      <c r="EP11" s="5">
        <v>0</v>
      </c>
      <c r="EQ11" s="5">
        <v>0</v>
      </c>
      <c r="ER11" s="5">
        <v>0</v>
      </c>
      <c r="ES11" s="5">
        <v>45150</v>
      </c>
      <c r="ET11" s="5">
        <v>226780</v>
      </c>
      <c r="EU11" s="5">
        <v>301810</v>
      </c>
      <c r="EV11" s="5">
        <v>344860</v>
      </c>
      <c r="EW11" s="5">
        <v>82490</v>
      </c>
      <c r="EX11" s="5">
        <v>1001090</v>
      </c>
      <c r="EY11" s="5">
        <v>31350</v>
      </c>
      <c r="EZ11" s="5">
        <v>220700</v>
      </c>
      <c r="FA11" s="5">
        <v>253640</v>
      </c>
      <c r="FB11" s="5">
        <v>344860</v>
      </c>
      <c r="FC11" s="5">
        <v>82490</v>
      </c>
      <c r="FD11" s="5">
        <v>933040</v>
      </c>
      <c r="FE11" s="5">
        <v>0</v>
      </c>
      <c r="FF11" s="5">
        <v>6080</v>
      </c>
      <c r="FG11" s="5">
        <v>0</v>
      </c>
      <c r="FH11" s="5">
        <v>0</v>
      </c>
      <c r="FI11" s="5">
        <v>0</v>
      </c>
      <c r="FJ11" s="5">
        <v>6080</v>
      </c>
      <c r="FK11" s="5">
        <v>0</v>
      </c>
      <c r="FL11" s="5">
        <v>0</v>
      </c>
      <c r="FM11" s="5">
        <v>0</v>
      </c>
      <c r="FN11" s="5">
        <v>0</v>
      </c>
      <c r="FO11" s="5">
        <v>0</v>
      </c>
      <c r="FP11" s="5">
        <v>0</v>
      </c>
      <c r="FQ11" s="5">
        <v>0</v>
      </c>
      <c r="FR11" s="5">
        <v>13800</v>
      </c>
      <c r="FS11" s="5">
        <v>0</v>
      </c>
      <c r="FT11" s="5">
        <v>48170</v>
      </c>
      <c r="FU11" s="5">
        <v>0</v>
      </c>
      <c r="FV11" s="5">
        <v>0</v>
      </c>
      <c r="FW11" s="5">
        <v>61970</v>
      </c>
      <c r="FX11" s="5">
        <v>0</v>
      </c>
      <c r="FY11" s="5">
        <v>0</v>
      </c>
      <c r="FZ11" s="5">
        <v>0</v>
      </c>
      <c r="GA11" s="5">
        <v>0</v>
      </c>
      <c r="GB11" s="5">
        <v>0</v>
      </c>
      <c r="GC11" s="5">
        <v>0</v>
      </c>
      <c r="GD11" s="5">
        <v>0</v>
      </c>
      <c r="GE11" s="5">
        <v>0</v>
      </c>
      <c r="GF11" s="5">
        <v>0</v>
      </c>
      <c r="GG11" s="5">
        <v>0</v>
      </c>
      <c r="GH11" s="5">
        <v>0</v>
      </c>
      <c r="GI11" s="5">
        <v>0</v>
      </c>
      <c r="GJ11" s="5">
        <v>0</v>
      </c>
      <c r="GK11" s="5">
        <v>0</v>
      </c>
      <c r="GL11" s="5">
        <v>0</v>
      </c>
      <c r="GM11" s="5">
        <v>424370</v>
      </c>
      <c r="GN11" s="5">
        <v>1540390</v>
      </c>
      <c r="GO11" s="5">
        <v>2329340</v>
      </c>
      <c r="GP11" s="5">
        <v>3901722</v>
      </c>
      <c r="GQ11" s="5">
        <v>2886740</v>
      </c>
      <c r="GR11" s="5">
        <v>11082562</v>
      </c>
    </row>
    <row r="12" spans="1:200" ht="18" customHeight="1">
      <c r="A12" s="12">
        <v>4</v>
      </c>
      <c r="B12" s="12" t="s">
        <v>20</v>
      </c>
      <c r="C12" s="5">
        <v>0</v>
      </c>
      <c r="D12" s="5">
        <v>21</v>
      </c>
      <c r="E12" s="5">
        <v>33</v>
      </c>
      <c r="F12" s="5">
        <v>30</v>
      </c>
      <c r="G12" s="5">
        <v>64</v>
      </c>
      <c r="H12" s="5">
        <v>25</v>
      </c>
      <c r="I12" s="5">
        <v>173</v>
      </c>
      <c r="J12" s="5">
        <v>15</v>
      </c>
      <c r="K12" s="5">
        <v>13</v>
      </c>
      <c r="L12" s="5">
        <v>23</v>
      </c>
      <c r="M12" s="5">
        <v>39</v>
      </c>
      <c r="N12" s="5">
        <v>22</v>
      </c>
      <c r="O12" s="5">
        <v>112</v>
      </c>
      <c r="P12" s="5">
        <v>4</v>
      </c>
      <c r="Q12" s="5">
        <v>14</v>
      </c>
      <c r="R12" s="5">
        <v>5</v>
      </c>
      <c r="S12" s="5">
        <v>5</v>
      </c>
      <c r="T12" s="5">
        <v>2</v>
      </c>
      <c r="U12" s="5">
        <v>30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2</v>
      </c>
      <c r="AD12" s="5">
        <v>6</v>
      </c>
      <c r="AE12" s="5">
        <v>0</v>
      </c>
      <c r="AF12" s="5">
        <v>20</v>
      </c>
      <c r="AG12" s="5">
        <v>1</v>
      </c>
      <c r="AH12" s="5">
        <v>29</v>
      </c>
      <c r="AI12" s="5">
        <v>0</v>
      </c>
      <c r="AJ12" s="5">
        <v>0</v>
      </c>
      <c r="AK12" s="5">
        <v>0</v>
      </c>
      <c r="AL12" s="5">
        <v>2</v>
      </c>
      <c r="AM12" s="5">
        <v>0</v>
      </c>
      <c r="AN12" s="5">
        <v>0</v>
      </c>
      <c r="AO12" s="5">
        <v>2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10</v>
      </c>
      <c r="AY12" s="5">
        <v>22</v>
      </c>
      <c r="AZ12" s="5">
        <v>10</v>
      </c>
      <c r="BA12" s="5">
        <v>7</v>
      </c>
      <c r="BB12" s="5">
        <v>13</v>
      </c>
      <c r="BC12" s="5">
        <v>62</v>
      </c>
      <c r="BD12" s="5">
        <v>10</v>
      </c>
      <c r="BE12" s="5">
        <v>13</v>
      </c>
      <c r="BF12" s="5">
        <v>8</v>
      </c>
      <c r="BG12" s="5">
        <v>7</v>
      </c>
      <c r="BH12" s="5">
        <v>12</v>
      </c>
      <c r="BI12" s="5">
        <v>50</v>
      </c>
      <c r="BJ12" s="5">
        <v>0</v>
      </c>
      <c r="BK12" s="5">
        <v>9</v>
      </c>
      <c r="BL12" s="5">
        <v>0</v>
      </c>
      <c r="BM12" s="5">
        <v>0</v>
      </c>
      <c r="BN12" s="5">
        <v>0</v>
      </c>
      <c r="BO12" s="5">
        <v>9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1</v>
      </c>
      <c r="CB12" s="5">
        <v>1</v>
      </c>
      <c r="CC12" s="5">
        <v>0</v>
      </c>
      <c r="CD12" s="5">
        <v>0</v>
      </c>
      <c r="CE12" s="5">
        <v>0</v>
      </c>
      <c r="CF12" s="5">
        <v>2</v>
      </c>
      <c r="CG12" s="5">
        <v>0</v>
      </c>
      <c r="CH12" s="5">
        <v>0</v>
      </c>
      <c r="CI12" s="5">
        <v>2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31</v>
      </c>
      <c r="CS12" s="5">
        <v>55</v>
      </c>
      <c r="CT12" s="5">
        <v>40</v>
      </c>
      <c r="CU12" s="5">
        <v>71</v>
      </c>
      <c r="CV12" s="5">
        <v>38</v>
      </c>
      <c r="CW12" s="5">
        <v>235</v>
      </c>
      <c r="CX12" s="5">
        <v>0</v>
      </c>
      <c r="CY12" s="5">
        <v>579800</v>
      </c>
      <c r="CZ12" s="5">
        <v>731190</v>
      </c>
      <c r="DA12" s="5">
        <v>823080</v>
      </c>
      <c r="DB12" s="5">
        <v>1411650</v>
      </c>
      <c r="DC12" s="5">
        <v>747160</v>
      </c>
      <c r="DD12" s="5">
        <v>4292880</v>
      </c>
      <c r="DE12" s="5">
        <v>473490</v>
      </c>
      <c r="DF12" s="5">
        <v>345510</v>
      </c>
      <c r="DG12" s="5">
        <v>670260</v>
      </c>
      <c r="DH12" s="5">
        <v>1092490</v>
      </c>
      <c r="DI12" s="5">
        <v>663810</v>
      </c>
      <c r="DJ12" s="5">
        <v>3245560</v>
      </c>
      <c r="DK12" s="5">
        <v>99990</v>
      </c>
      <c r="DL12" s="5">
        <v>367290</v>
      </c>
      <c r="DM12" s="5">
        <v>149490</v>
      </c>
      <c r="DN12" s="5">
        <v>112460</v>
      </c>
      <c r="DO12" s="5">
        <v>60390</v>
      </c>
      <c r="DP12" s="5">
        <v>789620</v>
      </c>
      <c r="DQ12" s="5">
        <v>0</v>
      </c>
      <c r="DR12" s="5">
        <v>0</v>
      </c>
      <c r="DS12" s="5">
        <v>0</v>
      </c>
      <c r="DT12" s="5">
        <v>0</v>
      </c>
      <c r="DU12" s="5">
        <v>0</v>
      </c>
      <c r="DV12" s="5">
        <v>0</v>
      </c>
      <c r="DW12" s="5">
        <v>0</v>
      </c>
      <c r="DX12" s="5">
        <v>6320</v>
      </c>
      <c r="DY12" s="5">
        <v>18390</v>
      </c>
      <c r="DZ12" s="5">
        <v>0</v>
      </c>
      <c r="EA12" s="5">
        <v>206700</v>
      </c>
      <c r="EB12" s="5">
        <v>22960</v>
      </c>
      <c r="EC12" s="5">
        <v>254370</v>
      </c>
      <c r="ED12" s="5">
        <v>0</v>
      </c>
      <c r="EE12" s="5">
        <v>0</v>
      </c>
      <c r="EF12" s="5">
        <v>0</v>
      </c>
      <c r="EG12" s="5">
        <v>3330</v>
      </c>
      <c r="EH12" s="5">
        <v>0</v>
      </c>
      <c r="EI12" s="5">
        <v>0</v>
      </c>
      <c r="EJ12" s="5">
        <v>3330</v>
      </c>
      <c r="EK12" s="5">
        <v>0</v>
      </c>
      <c r="EL12" s="5">
        <v>0</v>
      </c>
      <c r="EM12" s="5">
        <v>0</v>
      </c>
      <c r="EN12" s="5">
        <v>0</v>
      </c>
      <c r="EO12" s="5">
        <v>0</v>
      </c>
      <c r="EP12" s="5">
        <v>0</v>
      </c>
      <c r="EQ12" s="5">
        <v>0</v>
      </c>
      <c r="ER12" s="5">
        <v>0</v>
      </c>
      <c r="ES12" s="5">
        <v>96640</v>
      </c>
      <c r="ET12" s="5">
        <v>449180</v>
      </c>
      <c r="EU12" s="5">
        <v>230420</v>
      </c>
      <c r="EV12" s="5">
        <v>144950</v>
      </c>
      <c r="EW12" s="5">
        <v>123200</v>
      </c>
      <c r="EX12" s="5">
        <v>1044390</v>
      </c>
      <c r="EY12" s="5">
        <v>96640</v>
      </c>
      <c r="EZ12" s="5">
        <v>339930</v>
      </c>
      <c r="FA12" s="5">
        <v>228770</v>
      </c>
      <c r="FB12" s="5">
        <v>144950</v>
      </c>
      <c r="FC12" s="5">
        <v>116160</v>
      </c>
      <c r="FD12" s="5">
        <v>926450</v>
      </c>
      <c r="FE12" s="5">
        <v>0</v>
      </c>
      <c r="FF12" s="5">
        <v>109250</v>
      </c>
      <c r="FG12" s="5">
        <v>0</v>
      </c>
      <c r="FH12" s="5">
        <v>0</v>
      </c>
      <c r="FI12" s="5">
        <v>0</v>
      </c>
      <c r="FJ12" s="5">
        <v>109250</v>
      </c>
      <c r="FK12" s="5">
        <v>0</v>
      </c>
      <c r="FL12" s="5">
        <v>0</v>
      </c>
      <c r="FM12" s="5">
        <v>0</v>
      </c>
      <c r="FN12" s="5">
        <v>0</v>
      </c>
      <c r="FO12" s="5">
        <v>0</v>
      </c>
      <c r="FP12" s="5">
        <v>0</v>
      </c>
      <c r="FQ12" s="5">
        <v>0</v>
      </c>
      <c r="FR12" s="5">
        <v>0</v>
      </c>
      <c r="FS12" s="5">
        <v>0</v>
      </c>
      <c r="FT12" s="5">
        <v>0</v>
      </c>
      <c r="FU12" s="5">
        <v>0</v>
      </c>
      <c r="FV12" s="5">
        <v>7040</v>
      </c>
      <c r="FW12" s="5">
        <v>7040</v>
      </c>
      <c r="FX12" s="5">
        <v>0</v>
      </c>
      <c r="FY12" s="5">
        <v>0</v>
      </c>
      <c r="FZ12" s="5">
        <v>0</v>
      </c>
      <c r="GA12" s="5">
        <v>1650</v>
      </c>
      <c r="GB12" s="5">
        <v>0</v>
      </c>
      <c r="GC12" s="5">
        <v>0</v>
      </c>
      <c r="GD12" s="5">
        <v>1650</v>
      </c>
      <c r="GE12" s="5">
        <v>0</v>
      </c>
      <c r="GF12" s="5">
        <v>0</v>
      </c>
      <c r="GG12" s="5">
        <v>0</v>
      </c>
      <c r="GH12" s="5">
        <v>0</v>
      </c>
      <c r="GI12" s="5">
        <v>0</v>
      </c>
      <c r="GJ12" s="5">
        <v>0</v>
      </c>
      <c r="GK12" s="5">
        <v>0</v>
      </c>
      <c r="GL12" s="5">
        <v>0</v>
      </c>
      <c r="GM12" s="5">
        <v>676440</v>
      </c>
      <c r="GN12" s="5">
        <v>1180370</v>
      </c>
      <c r="GO12" s="5">
        <v>1053500</v>
      </c>
      <c r="GP12" s="5">
        <v>1556600</v>
      </c>
      <c r="GQ12" s="5">
        <v>870360</v>
      </c>
      <c r="GR12" s="5">
        <v>5337270</v>
      </c>
    </row>
    <row r="13" spans="1:200" ht="18" customHeight="1" thickBot="1">
      <c r="A13" s="30" t="s">
        <v>41</v>
      </c>
      <c r="B13" s="31"/>
      <c r="C13" s="25">
        <f aca="true" t="shared" si="0" ref="C13:AH13">SUM(C9:C12)</f>
        <v>12</v>
      </c>
      <c r="D13" s="25">
        <f t="shared" si="0"/>
        <v>668</v>
      </c>
      <c r="E13" s="25">
        <f t="shared" si="0"/>
        <v>935</v>
      </c>
      <c r="F13" s="25">
        <f t="shared" si="0"/>
        <v>1497</v>
      </c>
      <c r="G13" s="25">
        <f t="shared" si="0"/>
        <v>2262</v>
      </c>
      <c r="H13" s="25">
        <f t="shared" si="0"/>
        <v>2137</v>
      </c>
      <c r="I13" s="25">
        <f t="shared" si="0"/>
        <v>7511</v>
      </c>
      <c r="J13" s="25">
        <f t="shared" si="0"/>
        <v>284</v>
      </c>
      <c r="K13" s="25">
        <f t="shared" si="0"/>
        <v>422</v>
      </c>
      <c r="L13" s="25">
        <f t="shared" si="0"/>
        <v>635</v>
      </c>
      <c r="M13" s="25">
        <f t="shared" si="0"/>
        <v>1230</v>
      </c>
      <c r="N13" s="25">
        <f t="shared" si="0"/>
        <v>1467</v>
      </c>
      <c r="O13" s="25">
        <f t="shared" si="0"/>
        <v>4038</v>
      </c>
      <c r="P13" s="25">
        <f t="shared" si="0"/>
        <v>261</v>
      </c>
      <c r="Q13" s="25">
        <f t="shared" si="0"/>
        <v>287</v>
      </c>
      <c r="R13" s="25">
        <f t="shared" si="0"/>
        <v>324</v>
      </c>
      <c r="S13" s="25">
        <f t="shared" si="0"/>
        <v>412</v>
      </c>
      <c r="T13" s="25">
        <f t="shared" si="0"/>
        <v>228</v>
      </c>
      <c r="U13" s="25">
        <f t="shared" si="0"/>
        <v>1512</v>
      </c>
      <c r="V13" s="25">
        <f t="shared" si="0"/>
        <v>0</v>
      </c>
      <c r="W13" s="25">
        <f t="shared" si="0"/>
        <v>0</v>
      </c>
      <c r="X13" s="25">
        <f t="shared" si="0"/>
        <v>0</v>
      </c>
      <c r="Y13" s="25">
        <f t="shared" si="0"/>
        <v>12</v>
      </c>
      <c r="Z13" s="25">
        <f t="shared" si="0"/>
        <v>26</v>
      </c>
      <c r="AA13" s="25">
        <f t="shared" si="0"/>
        <v>38</v>
      </c>
      <c r="AB13" s="25">
        <f t="shared" si="0"/>
        <v>11</v>
      </c>
      <c r="AC13" s="25">
        <f t="shared" si="0"/>
        <v>109</v>
      </c>
      <c r="AD13" s="25">
        <f t="shared" si="0"/>
        <v>185</v>
      </c>
      <c r="AE13" s="25">
        <f t="shared" si="0"/>
        <v>464</v>
      </c>
      <c r="AF13" s="25">
        <f t="shared" si="0"/>
        <v>548</v>
      </c>
      <c r="AG13" s="25">
        <f t="shared" si="0"/>
        <v>388</v>
      </c>
      <c r="AH13" s="25">
        <f t="shared" si="0"/>
        <v>1705</v>
      </c>
      <c r="AI13" s="25">
        <f aca="true" t="shared" si="1" ref="AI13:BN13">SUM(AI9:AI12)</f>
        <v>1</v>
      </c>
      <c r="AJ13" s="25">
        <f t="shared" si="1"/>
        <v>9</v>
      </c>
      <c r="AK13" s="25">
        <f t="shared" si="1"/>
        <v>40</v>
      </c>
      <c r="AL13" s="25">
        <f t="shared" si="1"/>
        <v>69</v>
      </c>
      <c r="AM13" s="25">
        <f t="shared" si="1"/>
        <v>54</v>
      </c>
      <c r="AN13" s="25">
        <f t="shared" si="1"/>
        <v>24</v>
      </c>
      <c r="AO13" s="25">
        <f t="shared" si="1"/>
        <v>197</v>
      </c>
      <c r="AP13" s="25">
        <f t="shared" si="1"/>
        <v>0</v>
      </c>
      <c r="AQ13" s="25">
        <f t="shared" si="1"/>
        <v>5</v>
      </c>
      <c r="AR13" s="25">
        <f t="shared" si="1"/>
        <v>1</v>
      </c>
      <c r="AS13" s="25">
        <f t="shared" si="1"/>
        <v>5</v>
      </c>
      <c r="AT13" s="25">
        <f t="shared" si="1"/>
        <v>6</v>
      </c>
      <c r="AU13" s="25">
        <f t="shared" si="1"/>
        <v>4</v>
      </c>
      <c r="AV13" s="25">
        <f t="shared" si="1"/>
        <v>21</v>
      </c>
      <c r="AW13" s="25">
        <f t="shared" si="1"/>
        <v>2</v>
      </c>
      <c r="AX13" s="25">
        <f t="shared" si="1"/>
        <v>185</v>
      </c>
      <c r="AY13" s="25">
        <f t="shared" si="1"/>
        <v>246</v>
      </c>
      <c r="AZ13" s="25">
        <f t="shared" si="1"/>
        <v>333</v>
      </c>
      <c r="BA13" s="25">
        <f t="shared" si="1"/>
        <v>497</v>
      </c>
      <c r="BB13" s="25">
        <f t="shared" si="1"/>
        <v>522</v>
      </c>
      <c r="BC13" s="25">
        <f t="shared" si="1"/>
        <v>1785</v>
      </c>
      <c r="BD13" s="25">
        <f t="shared" si="1"/>
        <v>114</v>
      </c>
      <c r="BE13" s="25">
        <f t="shared" si="1"/>
        <v>162</v>
      </c>
      <c r="BF13" s="25">
        <f t="shared" si="1"/>
        <v>212</v>
      </c>
      <c r="BG13" s="25">
        <f t="shared" si="1"/>
        <v>341</v>
      </c>
      <c r="BH13" s="25">
        <f t="shared" si="1"/>
        <v>416</v>
      </c>
      <c r="BI13" s="25">
        <f t="shared" si="1"/>
        <v>1245</v>
      </c>
      <c r="BJ13" s="25">
        <f t="shared" si="1"/>
        <v>48</v>
      </c>
      <c r="BK13" s="25">
        <f t="shared" si="1"/>
        <v>55</v>
      </c>
      <c r="BL13" s="25">
        <f t="shared" si="1"/>
        <v>25</v>
      </c>
      <c r="BM13" s="25">
        <f t="shared" si="1"/>
        <v>65</v>
      </c>
      <c r="BN13" s="25">
        <f t="shared" si="1"/>
        <v>22</v>
      </c>
      <c r="BO13" s="25">
        <f aca="true" t="shared" si="2" ref="BO13:CT13">SUM(BO9:BO12)</f>
        <v>215</v>
      </c>
      <c r="BP13" s="25">
        <f t="shared" si="2"/>
        <v>0</v>
      </c>
      <c r="BQ13" s="25">
        <f t="shared" si="2"/>
        <v>0</v>
      </c>
      <c r="BR13" s="25">
        <f t="shared" si="2"/>
        <v>0</v>
      </c>
      <c r="BS13" s="25">
        <f t="shared" si="2"/>
        <v>0</v>
      </c>
      <c r="BT13" s="25">
        <f t="shared" si="2"/>
        <v>16</v>
      </c>
      <c r="BU13" s="25">
        <f t="shared" si="2"/>
        <v>16</v>
      </c>
      <c r="BV13" s="25">
        <f t="shared" si="2"/>
        <v>2</v>
      </c>
      <c r="BW13" s="25">
        <f t="shared" si="2"/>
        <v>19</v>
      </c>
      <c r="BX13" s="25">
        <f t="shared" si="2"/>
        <v>29</v>
      </c>
      <c r="BY13" s="25">
        <f t="shared" si="2"/>
        <v>88</v>
      </c>
      <c r="BZ13" s="25">
        <f t="shared" si="2"/>
        <v>88</v>
      </c>
      <c r="CA13" s="25">
        <f t="shared" si="2"/>
        <v>67</v>
      </c>
      <c r="CB13" s="25">
        <f t="shared" si="2"/>
        <v>293</v>
      </c>
      <c r="CC13" s="25">
        <f t="shared" si="2"/>
        <v>0</v>
      </c>
      <c r="CD13" s="25">
        <f t="shared" si="2"/>
        <v>2</v>
      </c>
      <c r="CE13" s="25">
        <f t="shared" si="2"/>
        <v>0</v>
      </c>
      <c r="CF13" s="25">
        <f t="shared" si="2"/>
        <v>8</v>
      </c>
      <c r="CG13" s="25">
        <f t="shared" si="2"/>
        <v>2</v>
      </c>
      <c r="CH13" s="25">
        <f t="shared" si="2"/>
        <v>0</v>
      </c>
      <c r="CI13" s="25">
        <f t="shared" si="2"/>
        <v>12</v>
      </c>
      <c r="CJ13" s="25">
        <f t="shared" si="2"/>
        <v>0</v>
      </c>
      <c r="CK13" s="25">
        <f t="shared" si="2"/>
        <v>2</v>
      </c>
      <c r="CL13" s="25">
        <f t="shared" si="2"/>
        <v>0</v>
      </c>
      <c r="CM13" s="25">
        <f t="shared" si="2"/>
        <v>0</v>
      </c>
      <c r="CN13" s="25">
        <f t="shared" si="2"/>
        <v>1</v>
      </c>
      <c r="CO13" s="25">
        <f t="shared" si="2"/>
        <v>1</v>
      </c>
      <c r="CP13" s="25">
        <f t="shared" si="2"/>
        <v>4</v>
      </c>
      <c r="CQ13" s="25">
        <f t="shared" si="2"/>
        <v>14</v>
      </c>
      <c r="CR13" s="25">
        <f t="shared" si="2"/>
        <v>853</v>
      </c>
      <c r="CS13" s="25">
        <f t="shared" si="2"/>
        <v>1181</v>
      </c>
      <c r="CT13" s="25">
        <f t="shared" si="2"/>
        <v>1830</v>
      </c>
      <c r="CU13" s="25">
        <f aca="true" t="shared" si="3" ref="CU13:DZ13">SUM(CU9:CU12)</f>
        <v>2759</v>
      </c>
      <c r="CV13" s="25">
        <f t="shared" si="3"/>
        <v>2659</v>
      </c>
      <c r="CW13" s="25">
        <f t="shared" si="3"/>
        <v>9296</v>
      </c>
      <c r="CX13" s="25">
        <f t="shared" si="3"/>
        <v>32790</v>
      </c>
      <c r="CY13" s="25">
        <f t="shared" si="3"/>
        <v>14922394</v>
      </c>
      <c r="CZ13" s="25">
        <f t="shared" si="3"/>
        <v>20704232</v>
      </c>
      <c r="DA13" s="25">
        <f t="shared" si="3"/>
        <v>30587380</v>
      </c>
      <c r="DB13" s="25">
        <f t="shared" si="3"/>
        <v>50352642</v>
      </c>
      <c r="DC13" s="25">
        <f t="shared" si="3"/>
        <v>51516752</v>
      </c>
      <c r="DD13" s="25">
        <f t="shared" si="3"/>
        <v>168116190</v>
      </c>
      <c r="DE13" s="25">
        <f t="shared" si="3"/>
        <v>7906680</v>
      </c>
      <c r="DF13" s="25">
        <f t="shared" si="3"/>
        <v>11693440</v>
      </c>
      <c r="DG13" s="25">
        <f t="shared" si="3"/>
        <v>17942220</v>
      </c>
      <c r="DH13" s="25">
        <f t="shared" si="3"/>
        <v>33787040</v>
      </c>
      <c r="DI13" s="25">
        <f t="shared" si="3"/>
        <v>40384030</v>
      </c>
      <c r="DJ13" s="25">
        <f t="shared" si="3"/>
        <v>111713410</v>
      </c>
      <c r="DK13" s="25">
        <f t="shared" si="3"/>
        <v>6271610</v>
      </c>
      <c r="DL13" s="25">
        <f t="shared" si="3"/>
        <v>7424780</v>
      </c>
      <c r="DM13" s="25">
        <f t="shared" si="3"/>
        <v>7950660</v>
      </c>
      <c r="DN13" s="25">
        <f t="shared" si="3"/>
        <v>10082380</v>
      </c>
      <c r="DO13" s="25">
        <f t="shared" si="3"/>
        <v>5904070</v>
      </c>
      <c r="DP13" s="25">
        <f t="shared" si="3"/>
        <v>37633500</v>
      </c>
      <c r="DQ13" s="25">
        <f t="shared" si="3"/>
        <v>0</v>
      </c>
      <c r="DR13" s="25">
        <f t="shared" si="3"/>
        <v>0</v>
      </c>
      <c r="DS13" s="25">
        <f t="shared" si="3"/>
        <v>0</v>
      </c>
      <c r="DT13" s="25">
        <f t="shared" si="3"/>
        <v>324210</v>
      </c>
      <c r="DU13" s="25">
        <f t="shared" si="3"/>
        <v>657750</v>
      </c>
      <c r="DV13" s="25">
        <f t="shared" si="3"/>
        <v>981960</v>
      </c>
      <c r="DW13" s="25">
        <f t="shared" si="3"/>
        <v>26850</v>
      </c>
      <c r="DX13" s="25">
        <f t="shared" si="3"/>
        <v>659744</v>
      </c>
      <c r="DY13" s="25">
        <f t="shared" si="3"/>
        <v>1462182</v>
      </c>
      <c r="DZ13" s="25">
        <f t="shared" si="3"/>
        <v>4192850</v>
      </c>
      <c r="EA13" s="25">
        <f aca="true" t="shared" si="4" ref="EA13:FF13">SUM(EA9:EA12)</f>
        <v>5813102</v>
      </c>
      <c r="EB13" s="25">
        <f t="shared" si="4"/>
        <v>4154492</v>
      </c>
      <c r="EC13" s="25">
        <f t="shared" si="4"/>
        <v>16309220</v>
      </c>
      <c r="ED13" s="25">
        <f t="shared" si="4"/>
        <v>5940</v>
      </c>
      <c r="EE13" s="25">
        <f t="shared" si="4"/>
        <v>18390</v>
      </c>
      <c r="EF13" s="25">
        <f t="shared" si="4"/>
        <v>120860</v>
      </c>
      <c r="EG13" s="25">
        <f t="shared" si="4"/>
        <v>454130</v>
      </c>
      <c r="EH13" s="25">
        <f t="shared" si="4"/>
        <v>306310</v>
      </c>
      <c r="EI13" s="25">
        <f t="shared" si="4"/>
        <v>312820</v>
      </c>
      <c r="EJ13" s="25">
        <f t="shared" si="4"/>
        <v>1218450</v>
      </c>
      <c r="EK13" s="25">
        <f t="shared" si="4"/>
        <v>0</v>
      </c>
      <c r="EL13" s="25">
        <f t="shared" si="4"/>
        <v>65970</v>
      </c>
      <c r="EM13" s="25">
        <f t="shared" si="4"/>
        <v>2970</v>
      </c>
      <c r="EN13" s="25">
        <f t="shared" si="4"/>
        <v>47520</v>
      </c>
      <c r="EO13" s="25">
        <f t="shared" si="4"/>
        <v>39600</v>
      </c>
      <c r="EP13" s="25">
        <f t="shared" si="4"/>
        <v>103590</v>
      </c>
      <c r="EQ13" s="25">
        <f t="shared" si="4"/>
        <v>259650</v>
      </c>
      <c r="ER13" s="25">
        <f t="shared" si="4"/>
        <v>17250</v>
      </c>
      <c r="ES13" s="25">
        <f t="shared" si="4"/>
        <v>2728760</v>
      </c>
      <c r="ET13" s="25">
        <f t="shared" si="4"/>
        <v>4376160</v>
      </c>
      <c r="EU13" s="25">
        <f t="shared" si="4"/>
        <v>4996860</v>
      </c>
      <c r="EV13" s="25">
        <f t="shared" si="4"/>
        <v>6569840</v>
      </c>
      <c r="EW13" s="25">
        <f t="shared" si="4"/>
        <v>6339470</v>
      </c>
      <c r="EX13" s="25">
        <f t="shared" si="4"/>
        <v>25028340</v>
      </c>
      <c r="EY13" s="25">
        <f t="shared" si="4"/>
        <v>2062090</v>
      </c>
      <c r="EZ13" s="25">
        <f t="shared" si="4"/>
        <v>3378770</v>
      </c>
      <c r="FA13" s="25">
        <f t="shared" si="4"/>
        <v>3336840</v>
      </c>
      <c r="FB13" s="25">
        <f t="shared" si="4"/>
        <v>4734710</v>
      </c>
      <c r="FC13" s="25">
        <f t="shared" si="4"/>
        <v>5055010</v>
      </c>
      <c r="FD13" s="25">
        <f t="shared" si="4"/>
        <v>18567420</v>
      </c>
      <c r="FE13" s="25">
        <f t="shared" si="4"/>
        <v>552990</v>
      </c>
      <c r="FF13" s="25">
        <f t="shared" si="4"/>
        <v>482630</v>
      </c>
      <c r="FG13" s="25">
        <f aca="true" t="shared" si="5" ref="FG13:GL13">SUM(FG9:FG12)</f>
        <v>497630</v>
      </c>
      <c r="FH13" s="25">
        <f t="shared" si="5"/>
        <v>803010</v>
      </c>
      <c r="FI13" s="25">
        <f t="shared" si="5"/>
        <v>333240</v>
      </c>
      <c r="FJ13" s="25">
        <f t="shared" si="5"/>
        <v>2669500</v>
      </c>
      <c r="FK13" s="25">
        <f t="shared" si="5"/>
        <v>0</v>
      </c>
      <c r="FL13" s="25">
        <f t="shared" si="5"/>
        <v>0</v>
      </c>
      <c r="FM13" s="25">
        <f t="shared" si="5"/>
        <v>0</v>
      </c>
      <c r="FN13" s="25">
        <f t="shared" si="5"/>
        <v>0</v>
      </c>
      <c r="FO13" s="25">
        <f t="shared" si="5"/>
        <v>8320</v>
      </c>
      <c r="FP13" s="25">
        <f t="shared" si="5"/>
        <v>8320</v>
      </c>
      <c r="FQ13" s="25">
        <f t="shared" si="5"/>
        <v>17250</v>
      </c>
      <c r="FR13" s="25">
        <f t="shared" si="5"/>
        <v>101840</v>
      </c>
      <c r="FS13" s="25">
        <f t="shared" si="5"/>
        <v>514760</v>
      </c>
      <c r="FT13" s="25">
        <f t="shared" si="5"/>
        <v>1134440</v>
      </c>
      <c r="FU13" s="25">
        <f t="shared" si="5"/>
        <v>1012570</v>
      </c>
      <c r="FV13" s="25">
        <f t="shared" si="5"/>
        <v>933300</v>
      </c>
      <c r="FW13" s="25">
        <f t="shared" si="5"/>
        <v>3714160</v>
      </c>
      <c r="FX13" s="25">
        <f t="shared" si="5"/>
        <v>0</v>
      </c>
      <c r="FY13" s="25">
        <f t="shared" si="5"/>
        <v>2560</v>
      </c>
      <c r="FZ13" s="25">
        <f t="shared" si="5"/>
        <v>0</v>
      </c>
      <c r="GA13" s="25">
        <f t="shared" si="5"/>
        <v>27950</v>
      </c>
      <c r="GB13" s="25">
        <f t="shared" si="5"/>
        <v>19550</v>
      </c>
      <c r="GC13" s="25">
        <f t="shared" si="5"/>
        <v>0</v>
      </c>
      <c r="GD13" s="25">
        <f t="shared" si="5"/>
        <v>50060</v>
      </c>
      <c r="GE13" s="25">
        <f t="shared" si="5"/>
        <v>0</v>
      </c>
      <c r="GF13" s="25">
        <f t="shared" si="5"/>
        <v>9280</v>
      </c>
      <c r="GG13" s="25">
        <f t="shared" si="5"/>
        <v>0</v>
      </c>
      <c r="GH13" s="25">
        <f t="shared" si="5"/>
        <v>0</v>
      </c>
      <c r="GI13" s="25">
        <f t="shared" si="5"/>
        <v>0</v>
      </c>
      <c r="GJ13" s="25">
        <f t="shared" si="5"/>
        <v>9600</v>
      </c>
      <c r="GK13" s="25">
        <f t="shared" si="5"/>
        <v>18880</v>
      </c>
      <c r="GL13" s="25">
        <f t="shared" si="5"/>
        <v>50040</v>
      </c>
      <c r="GM13" s="25">
        <f>SUM(GM9:GM12)</f>
        <v>17651154</v>
      </c>
      <c r="GN13" s="25">
        <f>SUM(GN9:GN12)</f>
        <v>25080392</v>
      </c>
      <c r="GO13" s="25">
        <f>SUM(GO9:GO12)</f>
        <v>35584240</v>
      </c>
      <c r="GP13" s="25">
        <f>SUM(GP9:GP12)</f>
        <v>56922482</v>
      </c>
      <c r="GQ13" s="25">
        <f>SUM(GQ9:GQ12)</f>
        <v>57856222</v>
      </c>
      <c r="GR13" s="25">
        <f>SUM(GR9:GR12)</f>
        <v>193144530</v>
      </c>
    </row>
    <row r="14" spans="1:200" ht="18" customHeight="1">
      <c r="A14" s="11">
        <v>5</v>
      </c>
      <c r="B14" s="11" t="s">
        <v>6</v>
      </c>
      <c r="C14" s="8">
        <v>0</v>
      </c>
      <c r="D14" s="8">
        <v>141</v>
      </c>
      <c r="E14" s="8">
        <v>159</v>
      </c>
      <c r="F14" s="8">
        <v>318</v>
      </c>
      <c r="G14" s="8">
        <v>558</v>
      </c>
      <c r="H14" s="8">
        <v>398</v>
      </c>
      <c r="I14" s="8">
        <v>1574</v>
      </c>
      <c r="J14" s="8">
        <v>58</v>
      </c>
      <c r="K14" s="8">
        <v>102</v>
      </c>
      <c r="L14" s="8">
        <v>220</v>
      </c>
      <c r="M14" s="8">
        <v>384</v>
      </c>
      <c r="N14" s="8">
        <v>333</v>
      </c>
      <c r="O14" s="8">
        <v>1097</v>
      </c>
      <c r="P14" s="8">
        <v>58</v>
      </c>
      <c r="Q14" s="8">
        <v>49</v>
      </c>
      <c r="R14" s="8">
        <v>65</v>
      </c>
      <c r="S14" s="8">
        <v>119</v>
      </c>
      <c r="T14" s="8">
        <v>34</v>
      </c>
      <c r="U14" s="8">
        <v>325</v>
      </c>
      <c r="V14" s="8">
        <v>3</v>
      </c>
      <c r="W14" s="8">
        <v>0</v>
      </c>
      <c r="X14" s="8">
        <v>0</v>
      </c>
      <c r="Y14" s="8">
        <v>2</v>
      </c>
      <c r="Z14" s="8">
        <v>10</v>
      </c>
      <c r="AA14" s="8">
        <v>15</v>
      </c>
      <c r="AB14" s="8">
        <v>0</v>
      </c>
      <c r="AC14" s="8">
        <v>16</v>
      </c>
      <c r="AD14" s="8">
        <v>8</v>
      </c>
      <c r="AE14" s="8">
        <v>23</v>
      </c>
      <c r="AF14" s="8">
        <v>39</v>
      </c>
      <c r="AG14" s="8">
        <v>19</v>
      </c>
      <c r="AH14" s="8">
        <v>105</v>
      </c>
      <c r="AI14" s="8">
        <v>0</v>
      </c>
      <c r="AJ14" s="8">
        <v>6</v>
      </c>
      <c r="AK14" s="8">
        <v>0</v>
      </c>
      <c r="AL14" s="8">
        <v>10</v>
      </c>
      <c r="AM14" s="8">
        <v>14</v>
      </c>
      <c r="AN14" s="8">
        <v>2</v>
      </c>
      <c r="AO14" s="8">
        <v>32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52</v>
      </c>
      <c r="AY14" s="8">
        <v>50</v>
      </c>
      <c r="AZ14" s="8">
        <v>109</v>
      </c>
      <c r="BA14" s="8">
        <v>170</v>
      </c>
      <c r="BB14" s="8">
        <v>119</v>
      </c>
      <c r="BC14" s="8">
        <v>500</v>
      </c>
      <c r="BD14" s="8">
        <v>28</v>
      </c>
      <c r="BE14" s="8">
        <v>34</v>
      </c>
      <c r="BF14" s="8">
        <v>74</v>
      </c>
      <c r="BG14" s="8">
        <v>96</v>
      </c>
      <c r="BH14" s="8">
        <v>100</v>
      </c>
      <c r="BI14" s="8">
        <v>332</v>
      </c>
      <c r="BJ14" s="8">
        <v>11</v>
      </c>
      <c r="BK14" s="8">
        <v>14</v>
      </c>
      <c r="BL14" s="8">
        <v>17</v>
      </c>
      <c r="BM14" s="8">
        <v>47</v>
      </c>
      <c r="BN14" s="8">
        <v>9</v>
      </c>
      <c r="BO14" s="8">
        <v>98</v>
      </c>
      <c r="BP14" s="8">
        <v>3</v>
      </c>
      <c r="BQ14" s="8">
        <v>0</v>
      </c>
      <c r="BR14" s="8">
        <v>0</v>
      </c>
      <c r="BS14" s="8">
        <v>2</v>
      </c>
      <c r="BT14" s="8">
        <v>0</v>
      </c>
      <c r="BU14" s="8">
        <v>5</v>
      </c>
      <c r="BV14" s="8">
        <v>0</v>
      </c>
      <c r="BW14" s="8">
        <v>7</v>
      </c>
      <c r="BX14" s="8">
        <v>2</v>
      </c>
      <c r="BY14" s="8">
        <v>11</v>
      </c>
      <c r="BZ14" s="8">
        <v>14</v>
      </c>
      <c r="CA14" s="8">
        <v>4</v>
      </c>
      <c r="CB14" s="8">
        <v>38</v>
      </c>
      <c r="CC14" s="8">
        <v>0</v>
      </c>
      <c r="CD14" s="8">
        <v>3</v>
      </c>
      <c r="CE14" s="8">
        <v>0</v>
      </c>
      <c r="CF14" s="8">
        <v>7</v>
      </c>
      <c r="CG14" s="8">
        <v>11</v>
      </c>
      <c r="CH14" s="8">
        <v>2</v>
      </c>
      <c r="CI14" s="8">
        <v>23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4</v>
      </c>
      <c r="CP14" s="8">
        <v>4</v>
      </c>
      <c r="CQ14" s="8">
        <v>0</v>
      </c>
      <c r="CR14" s="8">
        <v>193</v>
      </c>
      <c r="CS14" s="8">
        <v>209</v>
      </c>
      <c r="CT14" s="8">
        <v>427</v>
      </c>
      <c r="CU14" s="8">
        <v>728</v>
      </c>
      <c r="CV14" s="8">
        <v>517</v>
      </c>
      <c r="CW14" s="8">
        <v>2074</v>
      </c>
      <c r="CX14" s="8">
        <v>0</v>
      </c>
      <c r="CY14" s="8">
        <v>3378530</v>
      </c>
      <c r="CZ14" s="8">
        <v>4252330</v>
      </c>
      <c r="DA14" s="8">
        <v>8232790</v>
      </c>
      <c r="DB14" s="8">
        <v>14444850</v>
      </c>
      <c r="DC14" s="8">
        <v>10386500</v>
      </c>
      <c r="DD14" s="8">
        <v>40695000</v>
      </c>
      <c r="DE14" s="8">
        <v>1636570</v>
      </c>
      <c r="DF14" s="8">
        <v>2876080</v>
      </c>
      <c r="DG14" s="8">
        <v>6179980</v>
      </c>
      <c r="DH14" s="8">
        <v>10569860</v>
      </c>
      <c r="DI14" s="8">
        <v>8954820</v>
      </c>
      <c r="DJ14" s="8">
        <v>30217310</v>
      </c>
      <c r="DK14" s="8">
        <v>1506760</v>
      </c>
      <c r="DL14" s="8">
        <v>1338320</v>
      </c>
      <c r="DM14" s="8">
        <v>1585820</v>
      </c>
      <c r="DN14" s="8">
        <v>3101880</v>
      </c>
      <c r="DO14" s="8">
        <v>917010</v>
      </c>
      <c r="DP14" s="8">
        <v>8449790</v>
      </c>
      <c r="DQ14" s="8">
        <v>75600</v>
      </c>
      <c r="DR14" s="8">
        <v>0</v>
      </c>
      <c r="DS14" s="8">
        <v>0</v>
      </c>
      <c r="DT14" s="8">
        <v>19800</v>
      </c>
      <c r="DU14" s="8">
        <v>298980</v>
      </c>
      <c r="DV14" s="8">
        <v>394380</v>
      </c>
      <c r="DW14" s="8">
        <v>0</v>
      </c>
      <c r="DX14" s="8">
        <v>83800</v>
      </c>
      <c r="DY14" s="8">
        <v>37930</v>
      </c>
      <c r="DZ14" s="8">
        <v>316560</v>
      </c>
      <c r="EA14" s="8">
        <v>619300</v>
      </c>
      <c r="EB14" s="8">
        <v>206250</v>
      </c>
      <c r="EC14" s="8">
        <v>1263840</v>
      </c>
      <c r="ED14" s="8">
        <v>0</v>
      </c>
      <c r="EE14" s="8">
        <v>75800</v>
      </c>
      <c r="EF14" s="8">
        <v>0</v>
      </c>
      <c r="EG14" s="8">
        <v>150430</v>
      </c>
      <c r="EH14" s="8">
        <v>134010</v>
      </c>
      <c r="EI14" s="8">
        <v>9440</v>
      </c>
      <c r="EJ14" s="8">
        <v>369680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687300</v>
      </c>
      <c r="ET14" s="8">
        <v>854700</v>
      </c>
      <c r="EU14" s="8">
        <v>2042190</v>
      </c>
      <c r="EV14" s="8">
        <v>2312700</v>
      </c>
      <c r="EW14" s="8">
        <v>2128330</v>
      </c>
      <c r="EX14" s="8">
        <v>8025220</v>
      </c>
      <c r="EY14" s="8">
        <v>573910</v>
      </c>
      <c r="EZ14" s="8">
        <v>780950</v>
      </c>
      <c r="FA14" s="8">
        <v>1820480</v>
      </c>
      <c r="FB14" s="8">
        <v>1981850</v>
      </c>
      <c r="FC14" s="8">
        <v>2026450</v>
      </c>
      <c r="FD14" s="8">
        <v>7183640</v>
      </c>
      <c r="FE14" s="8">
        <v>0</v>
      </c>
      <c r="FF14" s="8">
        <v>48320</v>
      </c>
      <c r="FG14" s="8">
        <v>0</v>
      </c>
      <c r="FH14" s="8">
        <v>99750</v>
      </c>
      <c r="FI14" s="8">
        <v>0</v>
      </c>
      <c r="FJ14" s="8">
        <v>148070</v>
      </c>
      <c r="FK14" s="8">
        <v>80500</v>
      </c>
      <c r="FL14" s="8">
        <v>0</v>
      </c>
      <c r="FM14" s="8">
        <v>0</v>
      </c>
      <c r="FN14" s="8">
        <v>23000</v>
      </c>
      <c r="FO14" s="8">
        <v>0</v>
      </c>
      <c r="FP14" s="8">
        <v>103500</v>
      </c>
      <c r="FQ14" s="8">
        <v>0</v>
      </c>
      <c r="FR14" s="8">
        <v>32890</v>
      </c>
      <c r="FS14" s="8">
        <v>25430</v>
      </c>
      <c r="FT14" s="8">
        <v>195790</v>
      </c>
      <c r="FU14" s="8">
        <v>208100</v>
      </c>
      <c r="FV14" s="8">
        <v>96600</v>
      </c>
      <c r="FW14" s="8">
        <v>558810</v>
      </c>
      <c r="FX14" s="8">
        <v>0</v>
      </c>
      <c r="FY14" s="8">
        <v>0</v>
      </c>
      <c r="FZ14" s="8">
        <v>0</v>
      </c>
      <c r="GA14" s="8">
        <v>25920</v>
      </c>
      <c r="GB14" s="8">
        <v>0</v>
      </c>
      <c r="GC14" s="8">
        <v>0</v>
      </c>
      <c r="GD14" s="8">
        <v>25920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5280</v>
      </c>
      <c r="GK14" s="8">
        <v>5280</v>
      </c>
      <c r="GL14" s="8">
        <v>0</v>
      </c>
      <c r="GM14" s="8">
        <v>4065830</v>
      </c>
      <c r="GN14" s="8">
        <v>5107030</v>
      </c>
      <c r="GO14" s="8">
        <v>10274980</v>
      </c>
      <c r="GP14" s="8">
        <v>16757550</v>
      </c>
      <c r="GQ14" s="8">
        <v>12514830</v>
      </c>
      <c r="GR14" s="8">
        <v>48720220</v>
      </c>
    </row>
    <row r="15" spans="1:200" ht="18" customHeight="1" thickBot="1">
      <c r="A15" s="30" t="s">
        <v>42</v>
      </c>
      <c r="B15" s="31"/>
      <c r="C15" s="25">
        <f aca="true" t="shared" si="6" ref="C15:AH15">SUM(C14)</f>
        <v>0</v>
      </c>
      <c r="D15" s="25">
        <f t="shared" si="6"/>
        <v>141</v>
      </c>
      <c r="E15" s="25">
        <f t="shared" si="6"/>
        <v>159</v>
      </c>
      <c r="F15" s="25">
        <f t="shared" si="6"/>
        <v>318</v>
      </c>
      <c r="G15" s="25">
        <f t="shared" si="6"/>
        <v>558</v>
      </c>
      <c r="H15" s="25">
        <f t="shared" si="6"/>
        <v>398</v>
      </c>
      <c r="I15" s="25">
        <f t="shared" si="6"/>
        <v>1574</v>
      </c>
      <c r="J15" s="25">
        <f t="shared" si="6"/>
        <v>58</v>
      </c>
      <c r="K15" s="25">
        <f t="shared" si="6"/>
        <v>102</v>
      </c>
      <c r="L15" s="25">
        <f t="shared" si="6"/>
        <v>220</v>
      </c>
      <c r="M15" s="25">
        <f t="shared" si="6"/>
        <v>384</v>
      </c>
      <c r="N15" s="25">
        <f t="shared" si="6"/>
        <v>333</v>
      </c>
      <c r="O15" s="25">
        <f t="shared" si="6"/>
        <v>1097</v>
      </c>
      <c r="P15" s="25">
        <f t="shared" si="6"/>
        <v>58</v>
      </c>
      <c r="Q15" s="25">
        <f t="shared" si="6"/>
        <v>49</v>
      </c>
      <c r="R15" s="25">
        <f t="shared" si="6"/>
        <v>65</v>
      </c>
      <c r="S15" s="25">
        <f t="shared" si="6"/>
        <v>119</v>
      </c>
      <c r="T15" s="25">
        <f t="shared" si="6"/>
        <v>34</v>
      </c>
      <c r="U15" s="25">
        <f t="shared" si="6"/>
        <v>325</v>
      </c>
      <c r="V15" s="25">
        <f t="shared" si="6"/>
        <v>3</v>
      </c>
      <c r="W15" s="25">
        <f t="shared" si="6"/>
        <v>0</v>
      </c>
      <c r="X15" s="25">
        <f t="shared" si="6"/>
        <v>0</v>
      </c>
      <c r="Y15" s="25">
        <f t="shared" si="6"/>
        <v>2</v>
      </c>
      <c r="Z15" s="25">
        <f t="shared" si="6"/>
        <v>10</v>
      </c>
      <c r="AA15" s="25">
        <f t="shared" si="6"/>
        <v>15</v>
      </c>
      <c r="AB15" s="25">
        <f t="shared" si="6"/>
        <v>0</v>
      </c>
      <c r="AC15" s="25">
        <f t="shared" si="6"/>
        <v>16</v>
      </c>
      <c r="AD15" s="25">
        <f t="shared" si="6"/>
        <v>8</v>
      </c>
      <c r="AE15" s="25">
        <f t="shared" si="6"/>
        <v>23</v>
      </c>
      <c r="AF15" s="25">
        <f t="shared" si="6"/>
        <v>39</v>
      </c>
      <c r="AG15" s="25">
        <f t="shared" si="6"/>
        <v>19</v>
      </c>
      <c r="AH15" s="25">
        <f t="shared" si="6"/>
        <v>105</v>
      </c>
      <c r="AI15" s="25">
        <f aca="true" t="shared" si="7" ref="AI15:BN15">SUM(AI14)</f>
        <v>0</v>
      </c>
      <c r="AJ15" s="25">
        <f t="shared" si="7"/>
        <v>6</v>
      </c>
      <c r="AK15" s="25">
        <f t="shared" si="7"/>
        <v>0</v>
      </c>
      <c r="AL15" s="25">
        <f t="shared" si="7"/>
        <v>10</v>
      </c>
      <c r="AM15" s="25">
        <f t="shared" si="7"/>
        <v>14</v>
      </c>
      <c r="AN15" s="25">
        <f t="shared" si="7"/>
        <v>2</v>
      </c>
      <c r="AO15" s="25">
        <f t="shared" si="7"/>
        <v>32</v>
      </c>
      <c r="AP15" s="25">
        <f t="shared" si="7"/>
        <v>0</v>
      </c>
      <c r="AQ15" s="25">
        <f t="shared" si="7"/>
        <v>0</v>
      </c>
      <c r="AR15" s="25">
        <f t="shared" si="7"/>
        <v>0</v>
      </c>
      <c r="AS15" s="25">
        <f t="shared" si="7"/>
        <v>0</v>
      </c>
      <c r="AT15" s="25">
        <f t="shared" si="7"/>
        <v>0</v>
      </c>
      <c r="AU15" s="25">
        <f t="shared" si="7"/>
        <v>0</v>
      </c>
      <c r="AV15" s="25">
        <f t="shared" si="7"/>
        <v>0</v>
      </c>
      <c r="AW15" s="25">
        <f t="shared" si="7"/>
        <v>0</v>
      </c>
      <c r="AX15" s="25">
        <f t="shared" si="7"/>
        <v>52</v>
      </c>
      <c r="AY15" s="25">
        <f t="shared" si="7"/>
        <v>50</v>
      </c>
      <c r="AZ15" s="25">
        <f t="shared" si="7"/>
        <v>109</v>
      </c>
      <c r="BA15" s="25">
        <f t="shared" si="7"/>
        <v>170</v>
      </c>
      <c r="BB15" s="25">
        <f t="shared" si="7"/>
        <v>119</v>
      </c>
      <c r="BC15" s="25">
        <f t="shared" si="7"/>
        <v>500</v>
      </c>
      <c r="BD15" s="25">
        <f t="shared" si="7"/>
        <v>28</v>
      </c>
      <c r="BE15" s="25">
        <f t="shared" si="7"/>
        <v>34</v>
      </c>
      <c r="BF15" s="25">
        <f t="shared" si="7"/>
        <v>74</v>
      </c>
      <c r="BG15" s="25">
        <f t="shared" si="7"/>
        <v>96</v>
      </c>
      <c r="BH15" s="25">
        <f t="shared" si="7"/>
        <v>100</v>
      </c>
      <c r="BI15" s="25">
        <f t="shared" si="7"/>
        <v>332</v>
      </c>
      <c r="BJ15" s="25">
        <f t="shared" si="7"/>
        <v>11</v>
      </c>
      <c r="BK15" s="25">
        <f t="shared" si="7"/>
        <v>14</v>
      </c>
      <c r="BL15" s="25">
        <f t="shared" si="7"/>
        <v>17</v>
      </c>
      <c r="BM15" s="25">
        <f t="shared" si="7"/>
        <v>47</v>
      </c>
      <c r="BN15" s="25">
        <f t="shared" si="7"/>
        <v>9</v>
      </c>
      <c r="BO15" s="25">
        <f aca="true" t="shared" si="8" ref="BO15:CT15">SUM(BO14)</f>
        <v>98</v>
      </c>
      <c r="BP15" s="25">
        <f t="shared" si="8"/>
        <v>3</v>
      </c>
      <c r="BQ15" s="25">
        <f t="shared" si="8"/>
        <v>0</v>
      </c>
      <c r="BR15" s="25">
        <f t="shared" si="8"/>
        <v>0</v>
      </c>
      <c r="BS15" s="25">
        <f t="shared" si="8"/>
        <v>2</v>
      </c>
      <c r="BT15" s="25">
        <f t="shared" si="8"/>
        <v>0</v>
      </c>
      <c r="BU15" s="25">
        <f t="shared" si="8"/>
        <v>5</v>
      </c>
      <c r="BV15" s="25">
        <f t="shared" si="8"/>
        <v>0</v>
      </c>
      <c r="BW15" s="25">
        <f t="shared" si="8"/>
        <v>7</v>
      </c>
      <c r="BX15" s="25">
        <f t="shared" si="8"/>
        <v>2</v>
      </c>
      <c r="BY15" s="25">
        <f t="shared" si="8"/>
        <v>11</v>
      </c>
      <c r="BZ15" s="25">
        <f t="shared" si="8"/>
        <v>14</v>
      </c>
      <c r="CA15" s="25">
        <f t="shared" si="8"/>
        <v>4</v>
      </c>
      <c r="CB15" s="25">
        <f t="shared" si="8"/>
        <v>38</v>
      </c>
      <c r="CC15" s="25">
        <f t="shared" si="8"/>
        <v>0</v>
      </c>
      <c r="CD15" s="25">
        <f t="shared" si="8"/>
        <v>3</v>
      </c>
      <c r="CE15" s="25">
        <f t="shared" si="8"/>
        <v>0</v>
      </c>
      <c r="CF15" s="25">
        <f t="shared" si="8"/>
        <v>7</v>
      </c>
      <c r="CG15" s="25">
        <f t="shared" si="8"/>
        <v>11</v>
      </c>
      <c r="CH15" s="25">
        <f t="shared" si="8"/>
        <v>2</v>
      </c>
      <c r="CI15" s="25">
        <f t="shared" si="8"/>
        <v>23</v>
      </c>
      <c r="CJ15" s="25">
        <f t="shared" si="8"/>
        <v>0</v>
      </c>
      <c r="CK15" s="25">
        <f t="shared" si="8"/>
        <v>0</v>
      </c>
      <c r="CL15" s="25">
        <f t="shared" si="8"/>
        <v>0</v>
      </c>
      <c r="CM15" s="25">
        <f t="shared" si="8"/>
        <v>0</v>
      </c>
      <c r="CN15" s="25">
        <f t="shared" si="8"/>
        <v>0</v>
      </c>
      <c r="CO15" s="25">
        <f t="shared" si="8"/>
        <v>4</v>
      </c>
      <c r="CP15" s="25">
        <f t="shared" si="8"/>
        <v>4</v>
      </c>
      <c r="CQ15" s="25">
        <f t="shared" si="8"/>
        <v>0</v>
      </c>
      <c r="CR15" s="25">
        <f t="shared" si="8"/>
        <v>193</v>
      </c>
      <c r="CS15" s="25">
        <f t="shared" si="8"/>
        <v>209</v>
      </c>
      <c r="CT15" s="25">
        <f t="shared" si="8"/>
        <v>427</v>
      </c>
      <c r="CU15" s="25">
        <f aca="true" t="shared" si="9" ref="CU15:DZ15">SUM(CU14)</f>
        <v>728</v>
      </c>
      <c r="CV15" s="25">
        <f t="shared" si="9"/>
        <v>517</v>
      </c>
      <c r="CW15" s="25">
        <f t="shared" si="9"/>
        <v>2074</v>
      </c>
      <c r="CX15" s="25">
        <f t="shared" si="9"/>
        <v>0</v>
      </c>
      <c r="CY15" s="25">
        <f t="shared" si="9"/>
        <v>3378530</v>
      </c>
      <c r="CZ15" s="25">
        <f t="shared" si="9"/>
        <v>4252330</v>
      </c>
      <c r="DA15" s="25">
        <f t="shared" si="9"/>
        <v>8232790</v>
      </c>
      <c r="DB15" s="25">
        <f t="shared" si="9"/>
        <v>14444850</v>
      </c>
      <c r="DC15" s="25">
        <f t="shared" si="9"/>
        <v>10386500</v>
      </c>
      <c r="DD15" s="25">
        <f t="shared" si="9"/>
        <v>40695000</v>
      </c>
      <c r="DE15" s="25">
        <f t="shared" si="9"/>
        <v>1636570</v>
      </c>
      <c r="DF15" s="25">
        <f t="shared" si="9"/>
        <v>2876080</v>
      </c>
      <c r="DG15" s="25">
        <f t="shared" si="9"/>
        <v>6179980</v>
      </c>
      <c r="DH15" s="25">
        <f t="shared" si="9"/>
        <v>10569860</v>
      </c>
      <c r="DI15" s="25">
        <f t="shared" si="9"/>
        <v>8954820</v>
      </c>
      <c r="DJ15" s="25">
        <f t="shared" si="9"/>
        <v>30217310</v>
      </c>
      <c r="DK15" s="25">
        <f t="shared" si="9"/>
        <v>1506760</v>
      </c>
      <c r="DL15" s="25">
        <f t="shared" si="9"/>
        <v>1338320</v>
      </c>
      <c r="DM15" s="25">
        <f t="shared" si="9"/>
        <v>1585820</v>
      </c>
      <c r="DN15" s="25">
        <f t="shared" si="9"/>
        <v>3101880</v>
      </c>
      <c r="DO15" s="25">
        <f t="shared" si="9"/>
        <v>917010</v>
      </c>
      <c r="DP15" s="25">
        <f t="shared" si="9"/>
        <v>8449790</v>
      </c>
      <c r="DQ15" s="25">
        <f t="shared" si="9"/>
        <v>75600</v>
      </c>
      <c r="DR15" s="25">
        <f t="shared" si="9"/>
        <v>0</v>
      </c>
      <c r="DS15" s="25">
        <f t="shared" si="9"/>
        <v>0</v>
      </c>
      <c r="DT15" s="25">
        <f t="shared" si="9"/>
        <v>19800</v>
      </c>
      <c r="DU15" s="25">
        <f t="shared" si="9"/>
        <v>298980</v>
      </c>
      <c r="DV15" s="25">
        <f t="shared" si="9"/>
        <v>394380</v>
      </c>
      <c r="DW15" s="25">
        <f t="shared" si="9"/>
        <v>0</v>
      </c>
      <c r="DX15" s="25">
        <f t="shared" si="9"/>
        <v>83800</v>
      </c>
      <c r="DY15" s="25">
        <f t="shared" si="9"/>
        <v>37930</v>
      </c>
      <c r="DZ15" s="25">
        <f t="shared" si="9"/>
        <v>316560</v>
      </c>
      <c r="EA15" s="25">
        <f aca="true" t="shared" si="10" ref="EA15:FF15">SUM(EA14)</f>
        <v>619300</v>
      </c>
      <c r="EB15" s="25">
        <f t="shared" si="10"/>
        <v>206250</v>
      </c>
      <c r="EC15" s="25">
        <f t="shared" si="10"/>
        <v>1263840</v>
      </c>
      <c r="ED15" s="25">
        <f t="shared" si="10"/>
        <v>0</v>
      </c>
      <c r="EE15" s="25">
        <f t="shared" si="10"/>
        <v>75800</v>
      </c>
      <c r="EF15" s="25">
        <f t="shared" si="10"/>
        <v>0</v>
      </c>
      <c r="EG15" s="25">
        <f t="shared" si="10"/>
        <v>150430</v>
      </c>
      <c r="EH15" s="25">
        <f t="shared" si="10"/>
        <v>134010</v>
      </c>
      <c r="EI15" s="25">
        <f t="shared" si="10"/>
        <v>9440</v>
      </c>
      <c r="EJ15" s="25">
        <f t="shared" si="10"/>
        <v>369680</v>
      </c>
      <c r="EK15" s="25">
        <f t="shared" si="10"/>
        <v>0</v>
      </c>
      <c r="EL15" s="25">
        <f t="shared" si="10"/>
        <v>0</v>
      </c>
      <c r="EM15" s="25">
        <f t="shared" si="10"/>
        <v>0</v>
      </c>
      <c r="EN15" s="25">
        <f t="shared" si="10"/>
        <v>0</v>
      </c>
      <c r="EO15" s="25">
        <f t="shared" si="10"/>
        <v>0</v>
      </c>
      <c r="EP15" s="25">
        <f t="shared" si="10"/>
        <v>0</v>
      </c>
      <c r="EQ15" s="25">
        <f t="shared" si="10"/>
        <v>0</v>
      </c>
      <c r="ER15" s="25">
        <f t="shared" si="10"/>
        <v>0</v>
      </c>
      <c r="ES15" s="25">
        <f t="shared" si="10"/>
        <v>687300</v>
      </c>
      <c r="ET15" s="25">
        <f t="shared" si="10"/>
        <v>854700</v>
      </c>
      <c r="EU15" s="25">
        <f t="shared" si="10"/>
        <v>2042190</v>
      </c>
      <c r="EV15" s="25">
        <f t="shared" si="10"/>
        <v>2312700</v>
      </c>
      <c r="EW15" s="25">
        <f t="shared" si="10"/>
        <v>2128330</v>
      </c>
      <c r="EX15" s="25">
        <f t="shared" si="10"/>
        <v>8025220</v>
      </c>
      <c r="EY15" s="25">
        <f t="shared" si="10"/>
        <v>573910</v>
      </c>
      <c r="EZ15" s="25">
        <f t="shared" si="10"/>
        <v>780950</v>
      </c>
      <c r="FA15" s="25">
        <f t="shared" si="10"/>
        <v>1820480</v>
      </c>
      <c r="FB15" s="25">
        <f t="shared" si="10"/>
        <v>1981850</v>
      </c>
      <c r="FC15" s="25">
        <f t="shared" si="10"/>
        <v>2026450</v>
      </c>
      <c r="FD15" s="25">
        <f t="shared" si="10"/>
        <v>7183640</v>
      </c>
      <c r="FE15" s="25">
        <f t="shared" si="10"/>
        <v>0</v>
      </c>
      <c r="FF15" s="25">
        <f t="shared" si="10"/>
        <v>48320</v>
      </c>
      <c r="FG15" s="25">
        <f aca="true" t="shared" si="11" ref="FG15:GL15">SUM(FG14)</f>
        <v>0</v>
      </c>
      <c r="FH15" s="25">
        <f t="shared" si="11"/>
        <v>99750</v>
      </c>
      <c r="FI15" s="25">
        <f t="shared" si="11"/>
        <v>0</v>
      </c>
      <c r="FJ15" s="25">
        <f t="shared" si="11"/>
        <v>148070</v>
      </c>
      <c r="FK15" s="25">
        <f t="shared" si="11"/>
        <v>80500</v>
      </c>
      <c r="FL15" s="25">
        <f t="shared" si="11"/>
        <v>0</v>
      </c>
      <c r="FM15" s="25">
        <f t="shared" si="11"/>
        <v>0</v>
      </c>
      <c r="FN15" s="25">
        <f t="shared" si="11"/>
        <v>23000</v>
      </c>
      <c r="FO15" s="25">
        <f t="shared" si="11"/>
        <v>0</v>
      </c>
      <c r="FP15" s="25">
        <f t="shared" si="11"/>
        <v>103500</v>
      </c>
      <c r="FQ15" s="25">
        <f t="shared" si="11"/>
        <v>0</v>
      </c>
      <c r="FR15" s="25">
        <f t="shared" si="11"/>
        <v>32890</v>
      </c>
      <c r="FS15" s="25">
        <f t="shared" si="11"/>
        <v>25430</v>
      </c>
      <c r="FT15" s="25">
        <f t="shared" si="11"/>
        <v>195790</v>
      </c>
      <c r="FU15" s="25">
        <f t="shared" si="11"/>
        <v>208100</v>
      </c>
      <c r="FV15" s="25">
        <f t="shared" si="11"/>
        <v>96600</v>
      </c>
      <c r="FW15" s="25">
        <f t="shared" si="11"/>
        <v>558810</v>
      </c>
      <c r="FX15" s="25">
        <f t="shared" si="11"/>
        <v>0</v>
      </c>
      <c r="FY15" s="25">
        <f t="shared" si="11"/>
        <v>0</v>
      </c>
      <c r="FZ15" s="25">
        <f t="shared" si="11"/>
        <v>0</v>
      </c>
      <c r="GA15" s="25">
        <f t="shared" si="11"/>
        <v>25920</v>
      </c>
      <c r="GB15" s="25">
        <f t="shared" si="11"/>
        <v>0</v>
      </c>
      <c r="GC15" s="25">
        <f t="shared" si="11"/>
        <v>0</v>
      </c>
      <c r="GD15" s="25">
        <f t="shared" si="11"/>
        <v>25920</v>
      </c>
      <c r="GE15" s="25">
        <f t="shared" si="11"/>
        <v>0</v>
      </c>
      <c r="GF15" s="25">
        <f t="shared" si="11"/>
        <v>0</v>
      </c>
      <c r="GG15" s="25">
        <f t="shared" si="11"/>
        <v>0</v>
      </c>
      <c r="GH15" s="25">
        <f t="shared" si="11"/>
        <v>0</v>
      </c>
      <c r="GI15" s="25">
        <f t="shared" si="11"/>
        <v>0</v>
      </c>
      <c r="GJ15" s="25">
        <f t="shared" si="11"/>
        <v>5280</v>
      </c>
      <c r="GK15" s="25">
        <f t="shared" si="11"/>
        <v>5280</v>
      </c>
      <c r="GL15" s="25">
        <f t="shared" si="11"/>
        <v>0</v>
      </c>
      <c r="GM15" s="25">
        <f aca="true" t="shared" si="12" ref="GM15:GR15">SUM(GM14)</f>
        <v>4065830</v>
      </c>
      <c r="GN15" s="25">
        <f t="shared" si="12"/>
        <v>5107030</v>
      </c>
      <c r="GO15" s="25">
        <f t="shared" si="12"/>
        <v>10274980</v>
      </c>
      <c r="GP15" s="25">
        <f t="shared" si="12"/>
        <v>16757550</v>
      </c>
      <c r="GQ15" s="25">
        <f t="shared" si="12"/>
        <v>12514830</v>
      </c>
      <c r="GR15" s="25">
        <f t="shared" si="12"/>
        <v>48720220</v>
      </c>
    </row>
    <row r="16" spans="1:200" ht="18" customHeight="1" thickBot="1">
      <c r="A16" s="32" t="s">
        <v>43</v>
      </c>
      <c r="B16" s="33"/>
      <c r="C16" s="25">
        <f aca="true" t="shared" si="13" ref="C16:AH16">+C15+C13</f>
        <v>12</v>
      </c>
      <c r="D16" s="25">
        <f t="shared" si="13"/>
        <v>809</v>
      </c>
      <c r="E16" s="25">
        <f t="shared" si="13"/>
        <v>1094</v>
      </c>
      <c r="F16" s="25">
        <f t="shared" si="13"/>
        <v>1815</v>
      </c>
      <c r="G16" s="25">
        <f t="shared" si="13"/>
        <v>2820</v>
      </c>
      <c r="H16" s="25">
        <f t="shared" si="13"/>
        <v>2535</v>
      </c>
      <c r="I16" s="25">
        <f t="shared" si="13"/>
        <v>9085</v>
      </c>
      <c r="J16" s="25">
        <f t="shared" si="13"/>
        <v>342</v>
      </c>
      <c r="K16" s="25">
        <f t="shared" si="13"/>
        <v>524</v>
      </c>
      <c r="L16" s="25">
        <f t="shared" si="13"/>
        <v>855</v>
      </c>
      <c r="M16" s="25">
        <f t="shared" si="13"/>
        <v>1614</v>
      </c>
      <c r="N16" s="25">
        <f t="shared" si="13"/>
        <v>1800</v>
      </c>
      <c r="O16" s="25">
        <f t="shared" si="13"/>
        <v>5135</v>
      </c>
      <c r="P16" s="25">
        <f t="shared" si="13"/>
        <v>319</v>
      </c>
      <c r="Q16" s="25">
        <f t="shared" si="13"/>
        <v>336</v>
      </c>
      <c r="R16" s="25">
        <f t="shared" si="13"/>
        <v>389</v>
      </c>
      <c r="S16" s="25">
        <f t="shared" si="13"/>
        <v>531</v>
      </c>
      <c r="T16" s="25">
        <f t="shared" si="13"/>
        <v>262</v>
      </c>
      <c r="U16" s="25">
        <f t="shared" si="13"/>
        <v>1837</v>
      </c>
      <c r="V16" s="25">
        <f t="shared" si="13"/>
        <v>3</v>
      </c>
      <c r="W16" s="25">
        <f t="shared" si="13"/>
        <v>0</v>
      </c>
      <c r="X16" s="25">
        <f t="shared" si="13"/>
        <v>0</v>
      </c>
      <c r="Y16" s="25">
        <f t="shared" si="13"/>
        <v>14</v>
      </c>
      <c r="Z16" s="25">
        <f t="shared" si="13"/>
        <v>36</v>
      </c>
      <c r="AA16" s="25">
        <f t="shared" si="13"/>
        <v>53</v>
      </c>
      <c r="AB16" s="25">
        <f t="shared" si="13"/>
        <v>11</v>
      </c>
      <c r="AC16" s="25">
        <f t="shared" si="13"/>
        <v>125</v>
      </c>
      <c r="AD16" s="25">
        <f t="shared" si="13"/>
        <v>193</v>
      </c>
      <c r="AE16" s="25">
        <f t="shared" si="13"/>
        <v>487</v>
      </c>
      <c r="AF16" s="25">
        <f t="shared" si="13"/>
        <v>587</v>
      </c>
      <c r="AG16" s="25">
        <f t="shared" si="13"/>
        <v>407</v>
      </c>
      <c r="AH16" s="25">
        <f t="shared" si="13"/>
        <v>1810</v>
      </c>
      <c r="AI16" s="25">
        <f aca="true" t="shared" si="14" ref="AI16:BN16">+AI15+AI13</f>
        <v>1</v>
      </c>
      <c r="AJ16" s="25">
        <f t="shared" si="14"/>
        <v>15</v>
      </c>
      <c r="AK16" s="25">
        <f t="shared" si="14"/>
        <v>40</v>
      </c>
      <c r="AL16" s="25">
        <f t="shared" si="14"/>
        <v>79</v>
      </c>
      <c r="AM16" s="25">
        <f t="shared" si="14"/>
        <v>68</v>
      </c>
      <c r="AN16" s="25">
        <f t="shared" si="14"/>
        <v>26</v>
      </c>
      <c r="AO16" s="25">
        <f t="shared" si="14"/>
        <v>229</v>
      </c>
      <c r="AP16" s="25">
        <f t="shared" si="14"/>
        <v>0</v>
      </c>
      <c r="AQ16" s="25">
        <f t="shared" si="14"/>
        <v>5</v>
      </c>
      <c r="AR16" s="25">
        <f t="shared" si="14"/>
        <v>1</v>
      </c>
      <c r="AS16" s="25">
        <f t="shared" si="14"/>
        <v>5</v>
      </c>
      <c r="AT16" s="25">
        <f t="shared" si="14"/>
        <v>6</v>
      </c>
      <c r="AU16" s="25">
        <f t="shared" si="14"/>
        <v>4</v>
      </c>
      <c r="AV16" s="25">
        <f t="shared" si="14"/>
        <v>21</v>
      </c>
      <c r="AW16" s="25">
        <f t="shared" si="14"/>
        <v>2</v>
      </c>
      <c r="AX16" s="25">
        <f t="shared" si="14"/>
        <v>237</v>
      </c>
      <c r="AY16" s="25">
        <f t="shared" si="14"/>
        <v>296</v>
      </c>
      <c r="AZ16" s="25">
        <f t="shared" si="14"/>
        <v>442</v>
      </c>
      <c r="BA16" s="25">
        <f t="shared" si="14"/>
        <v>667</v>
      </c>
      <c r="BB16" s="25">
        <f t="shared" si="14"/>
        <v>641</v>
      </c>
      <c r="BC16" s="25">
        <f t="shared" si="14"/>
        <v>2285</v>
      </c>
      <c r="BD16" s="25">
        <f t="shared" si="14"/>
        <v>142</v>
      </c>
      <c r="BE16" s="25">
        <f t="shared" si="14"/>
        <v>196</v>
      </c>
      <c r="BF16" s="25">
        <f t="shared" si="14"/>
        <v>286</v>
      </c>
      <c r="BG16" s="25">
        <f t="shared" si="14"/>
        <v>437</v>
      </c>
      <c r="BH16" s="25">
        <f t="shared" si="14"/>
        <v>516</v>
      </c>
      <c r="BI16" s="25">
        <f t="shared" si="14"/>
        <v>1577</v>
      </c>
      <c r="BJ16" s="25">
        <f t="shared" si="14"/>
        <v>59</v>
      </c>
      <c r="BK16" s="25">
        <f t="shared" si="14"/>
        <v>69</v>
      </c>
      <c r="BL16" s="25">
        <f t="shared" si="14"/>
        <v>42</v>
      </c>
      <c r="BM16" s="25">
        <f t="shared" si="14"/>
        <v>112</v>
      </c>
      <c r="BN16" s="25">
        <f t="shared" si="14"/>
        <v>31</v>
      </c>
      <c r="BO16" s="25">
        <f aca="true" t="shared" si="15" ref="BO16:CT16">+BO15+BO13</f>
        <v>313</v>
      </c>
      <c r="BP16" s="25">
        <f t="shared" si="15"/>
        <v>3</v>
      </c>
      <c r="BQ16" s="25">
        <f t="shared" si="15"/>
        <v>0</v>
      </c>
      <c r="BR16" s="25">
        <f t="shared" si="15"/>
        <v>0</v>
      </c>
      <c r="BS16" s="25">
        <f t="shared" si="15"/>
        <v>2</v>
      </c>
      <c r="BT16" s="25">
        <f t="shared" si="15"/>
        <v>16</v>
      </c>
      <c r="BU16" s="25">
        <f t="shared" si="15"/>
        <v>21</v>
      </c>
      <c r="BV16" s="25">
        <f t="shared" si="15"/>
        <v>2</v>
      </c>
      <c r="BW16" s="25">
        <f t="shared" si="15"/>
        <v>26</v>
      </c>
      <c r="BX16" s="25">
        <f t="shared" si="15"/>
        <v>31</v>
      </c>
      <c r="BY16" s="25">
        <f t="shared" si="15"/>
        <v>99</v>
      </c>
      <c r="BZ16" s="25">
        <f t="shared" si="15"/>
        <v>102</v>
      </c>
      <c r="CA16" s="25">
        <f t="shared" si="15"/>
        <v>71</v>
      </c>
      <c r="CB16" s="25">
        <f t="shared" si="15"/>
        <v>331</v>
      </c>
      <c r="CC16" s="25">
        <f t="shared" si="15"/>
        <v>0</v>
      </c>
      <c r="CD16" s="25">
        <f t="shared" si="15"/>
        <v>5</v>
      </c>
      <c r="CE16" s="25">
        <f t="shared" si="15"/>
        <v>0</v>
      </c>
      <c r="CF16" s="25">
        <f t="shared" si="15"/>
        <v>15</v>
      </c>
      <c r="CG16" s="25">
        <f t="shared" si="15"/>
        <v>13</v>
      </c>
      <c r="CH16" s="25">
        <f t="shared" si="15"/>
        <v>2</v>
      </c>
      <c r="CI16" s="25">
        <f t="shared" si="15"/>
        <v>35</v>
      </c>
      <c r="CJ16" s="25">
        <f t="shared" si="15"/>
        <v>0</v>
      </c>
      <c r="CK16" s="25">
        <f t="shared" si="15"/>
        <v>2</v>
      </c>
      <c r="CL16" s="25">
        <f t="shared" si="15"/>
        <v>0</v>
      </c>
      <c r="CM16" s="25">
        <f t="shared" si="15"/>
        <v>0</v>
      </c>
      <c r="CN16" s="25">
        <f t="shared" si="15"/>
        <v>1</v>
      </c>
      <c r="CO16" s="25">
        <f t="shared" si="15"/>
        <v>5</v>
      </c>
      <c r="CP16" s="25">
        <f t="shared" si="15"/>
        <v>8</v>
      </c>
      <c r="CQ16" s="25">
        <f t="shared" si="15"/>
        <v>14</v>
      </c>
      <c r="CR16" s="25">
        <f t="shared" si="15"/>
        <v>1046</v>
      </c>
      <c r="CS16" s="25">
        <f t="shared" si="15"/>
        <v>1390</v>
      </c>
      <c r="CT16" s="25">
        <f t="shared" si="15"/>
        <v>2257</v>
      </c>
      <c r="CU16" s="25">
        <f aca="true" t="shared" si="16" ref="CU16:DZ16">+CU15+CU13</f>
        <v>3487</v>
      </c>
      <c r="CV16" s="25">
        <f t="shared" si="16"/>
        <v>3176</v>
      </c>
      <c r="CW16" s="25">
        <f t="shared" si="16"/>
        <v>11370</v>
      </c>
      <c r="CX16" s="25">
        <f t="shared" si="16"/>
        <v>32790</v>
      </c>
      <c r="CY16" s="25">
        <f t="shared" si="16"/>
        <v>18300924</v>
      </c>
      <c r="CZ16" s="25">
        <f t="shared" si="16"/>
        <v>24956562</v>
      </c>
      <c r="DA16" s="25">
        <f t="shared" si="16"/>
        <v>38820170</v>
      </c>
      <c r="DB16" s="25">
        <f t="shared" si="16"/>
        <v>64797492</v>
      </c>
      <c r="DC16" s="25">
        <f t="shared" si="16"/>
        <v>61903252</v>
      </c>
      <c r="DD16" s="25">
        <f t="shared" si="16"/>
        <v>208811190</v>
      </c>
      <c r="DE16" s="25">
        <f t="shared" si="16"/>
        <v>9543250</v>
      </c>
      <c r="DF16" s="25">
        <f t="shared" si="16"/>
        <v>14569520</v>
      </c>
      <c r="DG16" s="25">
        <f t="shared" si="16"/>
        <v>24122200</v>
      </c>
      <c r="DH16" s="25">
        <f t="shared" si="16"/>
        <v>44356900</v>
      </c>
      <c r="DI16" s="25">
        <f t="shared" si="16"/>
        <v>49338850</v>
      </c>
      <c r="DJ16" s="25">
        <f t="shared" si="16"/>
        <v>141930720</v>
      </c>
      <c r="DK16" s="25">
        <f t="shared" si="16"/>
        <v>7778370</v>
      </c>
      <c r="DL16" s="25">
        <f t="shared" si="16"/>
        <v>8763100</v>
      </c>
      <c r="DM16" s="25">
        <f t="shared" si="16"/>
        <v>9536480</v>
      </c>
      <c r="DN16" s="25">
        <f t="shared" si="16"/>
        <v>13184260</v>
      </c>
      <c r="DO16" s="25">
        <f t="shared" si="16"/>
        <v>6821080</v>
      </c>
      <c r="DP16" s="25">
        <f t="shared" si="16"/>
        <v>46083290</v>
      </c>
      <c r="DQ16" s="25">
        <f t="shared" si="16"/>
        <v>75600</v>
      </c>
      <c r="DR16" s="25">
        <f t="shared" si="16"/>
        <v>0</v>
      </c>
      <c r="DS16" s="25">
        <f t="shared" si="16"/>
        <v>0</v>
      </c>
      <c r="DT16" s="25">
        <f t="shared" si="16"/>
        <v>344010</v>
      </c>
      <c r="DU16" s="25">
        <f t="shared" si="16"/>
        <v>956730</v>
      </c>
      <c r="DV16" s="25">
        <f t="shared" si="16"/>
        <v>1376340</v>
      </c>
      <c r="DW16" s="25">
        <f t="shared" si="16"/>
        <v>26850</v>
      </c>
      <c r="DX16" s="25">
        <f t="shared" si="16"/>
        <v>743544</v>
      </c>
      <c r="DY16" s="25">
        <f t="shared" si="16"/>
        <v>1500112</v>
      </c>
      <c r="DZ16" s="25">
        <f t="shared" si="16"/>
        <v>4509410</v>
      </c>
      <c r="EA16" s="25">
        <f aca="true" t="shared" si="17" ref="EA16:FF16">+EA15+EA13</f>
        <v>6432402</v>
      </c>
      <c r="EB16" s="25">
        <f t="shared" si="17"/>
        <v>4360742</v>
      </c>
      <c r="EC16" s="25">
        <f t="shared" si="17"/>
        <v>17573060</v>
      </c>
      <c r="ED16" s="25">
        <f t="shared" si="17"/>
        <v>5940</v>
      </c>
      <c r="EE16" s="25">
        <f t="shared" si="17"/>
        <v>94190</v>
      </c>
      <c r="EF16" s="25">
        <f t="shared" si="17"/>
        <v>120860</v>
      </c>
      <c r="EG16" s="25">
        <f t="shared" si="17"/>
        <v>604560</v>
      </c>
      <c r="EH16" s="25">
        <f t="shared" si="17"/>
        <v>440320</v>
      </c>
      <c r="EI16" s="25">
        <f t="shared" si="17"/>
        <v>322260</v>
      </c>
      <c r="EJ16" s="25">
        <f t="shared" si="17"/>
        <v>1588130</v>
      </c>
      <c r="EK16" s="25">
        <f t="shared" si="17"/>
        <v>0</v>
      </c>
      <c r="EL16" s="25">
        <f t="shared" si="17"/>
        <v>65970</v>
      </c>
      <c r="EM16" s="25">
        <f t="shared" si="17"/>
        <v>2970</v>
      </c>
      <c r="EN16" s="25">
        <f t="shared" si="17"/>
        <v>47520</v>
      </c>
      <c r="EO16" s="25">
        <f t="shared" si="17"/>
        <v>39600</v>
      </c>
      <c r="EP16" s="25">
        <f t="shared" si="17"/>
        <v>103590</v>
      </c>
      <c r="EQ16" s="25">
        <f t="shared" si="17"/>
        <v>259650</v>
      </c>
      <c r="ER16" s="25">
        <f t="shared" si="17"/>
        <v>17250</v>
      </c>
      <c r="ES16" s="25">
        <f t="shared" si="17"/>
        <v>3416060</v>
      </c>
      <c r="ET16" s="25">
        <f t="shared" si="17"/>
        <v>5230860</v>
      </c>
      <c r="EU16" s="25">
        <f t="shared" si="17"/>
        <v>7039050</v>
      </c>
      <c r="EV16" s="25">
        <f t="shared" si="17"/>
        <v>8882540</v>
      </c>
      <c r="EW16" s="25">
        <f t="shared" si="17"/>
        <v>8467800</v>
      </c>
      <c r="EX16" s="25">
        <f t="shared" si="17"/>
        <v>33053560</v>
      </c>
      <c r="EY16" s="25">
        <f t="shared" si="17"/>
        <v>2636000</v>
      </c>
      <c r="EZ16" s="25">
        <f t="shared" si="17"/>
        <v>4159720</v>
      </c>
      <c r="FA16" s="25">
        <f t="shared" si="17"/>
        <v>5157320</v>
      </c>
      <c r="FB16" s="25">
        <f t="shared" si="17"/>
        <v>6716560</v>
      </c>
      <c r="FC16" s="25">
        <f t="shared" si="17"/>
        <v>7081460</v>
      </c>
      <c r="FD16" s="25">
        <f t="shared" si="17"/>
        <v>25751060</v>
      </c>
      <c r="FE16" s="25">
        <f t="shared" si="17"/>
        <v>552990</v>
      </c>
      <c r="FF16" s="25">
        <f t="shared" si="17"/>
        <v>530950</v>
      </c>
      <c r="FG16" s="25">
        <f aca="true" t="shared" si="18" ref="FG16:GL16">+FG15+FG13</f>
        <v>497630</v>
      </c>
      <c r="FH16" s="25">
        <f t="shared" si="18"/>
        <v>902760</v>
      </c>
      <c r="FI16" s="25">
        <f t="shared" si="18"/>
        <v>333240</v>
      </c>
      <c r="FJ16" s="25">
        <f t="shared" si="18"/>
        <v>2817570</v>
      </c>
      <c r="FK16" s="25">
        <f t="shared" si="18"/>
        <v>80500</v>
      </c>
      <c r="FL16" s="25">
        <f t="shared" si="18"/>
        <v>0</v>
      </c>
      <c r="FM16" s="25">
        <f t="shared" si="18"/>
        <v>0</v>
      </c>
      <c r="FN16" s="25">
        <f t="shared" si="18"/>
        <v>23000</v>
      </c>
      <c r="FO16" s="25">
        <f t="shared" si="18"/>
        <v>8320</v>
      </c>
      <c r="FP16" s="25">
        <f t="shared" si="18"/>
        <v>111820</v>
      </c>
      <c r="FQ16" s="25">
        <f t="shared" si="18"/>
        <v>17250</v>
      </c>
      <c r="FR16" s="25">
        <f t="shared" si="18"/>
        <v>134730</v>
      </c>
      <c r="FS16" s="25">
        <f t="shared" si="18"/>
        <v>540190</v>
      </c>
      <c r="FT16" s="25">
        <f t="shared" si="18"/>
        <v>1330230</v>
      </c>
      <c r="FU16" s="25">
        <f t="shared" si="18"/>
        <v>1220670</v>
      </c>
      <c r="FV16" s="25">
        <f t="shared" si="18"/>
        <v>1029900</v>
      </c>
      <c r="FW16" s="25">
        <f t="shared" si="18"/>
        <v>4272970</v>
      </c>
      <c r="FX16" s="25">
        <f t="shared" si="18"/>
        <v>0</v>
      </c>
      <c r="FY16" s="25">
        <f t="shared" si="18"/>
        <v>2560</v>
      </c>
      <c r="FZ16" s="25">
        <f t="shared" si="18"/>
        <v>0</v>
      </c>
      <c r="GA16" s="25">
        <f t="shared" si="18"/>
        <v>53870</v>
      </c>
      <c r="GB16" s="25">
        <f t="shared" si="18"/>
        <v>19550</v>
      </c>
      <c r="GC16" s="25">
        <f t="shared" si="18"/>
        <v>0</v>
      </c>
      <c r="GD16" s="25">
        <f t="shared" si="18"/>
        <v>75980</v>
      </c>
      <c r="GE16" s="25">
        <f t="shared" si="18"/>
        <v>0</v>
      </c>
      <c r="GF16" s="25">
        <f t="shared" si="18"/>
        <v>9280</v>
      </c>
      <c r="GG16" s="25">
        <f t="shared" si="18"/>
        <v>0</v>
      </c>
      <c r="GH16" s="25">
        <f t="shared" si="18"/>
        <v>0</v>
      </c>
      <c r="GI16" s="25">
        <f t="shared" si="18"/>
        <v>0</v>
      </c>
      <c r="GJ16" s="25">
        <f t="shared" si="18"/>
        <v>14880</v>
      </c>
      <c r="GK16" s="25">
        <f t="shared" si="18"/>
        <v>24160</v>
      </c>
      <c r="GL16" s="25">
        <f t="shared" si="18"/>
        <v>50040</v>
      </c>
      <c r="GM16" s="25">
        <f aca="true" t="shared" si="19" ref="GM16:GR16">+GM15+GM13</f>
        <v>21716984</v>
      </c>
      <c r="GN16" s="25">
        <f t="shared" si="19"/>
        <v>30187422</v>
      </c>
      <c r="GO16" s="25">
        <f t="shared" si="19"/>
        <v>45859220</v>
      </c>
      <c r="GP16" s="25">
        <f t="shared" si="19"/>
        <v>73680032</v>
      </c>
      <c r="GQ16" s="25">
        <f t="shared" si="19"/>
        <v>70371052</v>
      </c>
      <c r="GR16" s="25">
        <f t="shared" si="19"/>
        <v>241864750</v>
      </c>
    </row>
    <row r="17" spans="1:200" ht="18" customHeight="1">
      <c r="A17" s="11">
        <v>6</v>
      </c>
      <c r="B17" s="11" t="s">
        <v>3</v>
      </c>
      <c r="C17" s="8">
        <v>1</v>
      </c>
      <c r="D17" s="8">
        <v>106</v>
      </c>
      <c r="E17" s="8">
        <v>200</v>
      </c>
      <c r="F17" s="8">
        <v>207</v>
      </c>
      <c r="G17" s="8">
        <v>340</v>
      </c>
      <c r="H17" s="8">
        <v>347</v>
      </c>
      <c r="I17" s="8">
        <v>1201</v>
      </c>
      <c r="J17" s="8">
        <v>46</v>
      </c>
      <c r="K17" s="8">
        <v>102</v>
      </c>
      <c r="L17" s="8">
        <v>135</v>
      </c>
      <c r="M17" s="8">
        <v>261</v>
      </c>
      <c r="N17" s="8">
        <v>316</v>
      </c>
      <c r="O17" s="8">
        <v>860</v>
      </c>
      <c r="P17" s="8">
        <v>22</v>
      </c>
      <c r="Q17" s="8">
        <v>60</v>
      </c>
      <c r="R17" s="8">
        <v>28</v>
      </c>
      <c r="S17" s="8">
        <v>55</v>
      </c>
      <c r="T17" s="8">
        <v>16</v>
      </c>
      <c r="U17" s="8">
        <v>181</v>
      </c>
      <c r="V17" s="8">
        <v>0</v>
      </c>
      <c r="W17" s="8">
        <v>0</v>
      </c>
      <c r="X17" s="8">
        <v>0</v>
      </c>
      <c r="Y17" s="8">
        <v>5</v>
      </c>
      <c r="Z17" s="8">
        <v>0</v>
      </c>
      <c r="AA17" s="8">
        <v>5</v>
      </c>
      <c r="AB17" s="8">
        <v>1</v>
      </c>
      <c r="AC17" s="8">
        <v>38</v>
      </c>
      <c r="AD17" s="8">
        <v>36</v>
      </c>
      <c r="AE17" s="8">
        <v>44</v>
      </c>
      <c r="AF17" s="8">
        <v>19</v>
      </c>
      <c r="AG17" s="8">
        <v>15</v>
      </c>
      <c r="AH17" s="8">
        <v>153</v>
      </c>
      <c r="AI17" s="8">
        <v>0</v>
      </c>
      <c r="AJ17" s="8">
        <v>0</v>
      </c>
      <c r="AK17" s="8">
        <v>2</v>
      </c>
      <c r="AL17" s="8">
        <v>0</v>
      </c>
      <c r="AM17" s="8">
        <v>0</v>
      </c>
      <c r="AN17" s="8">
        <v>0</v>
      </c>
      <c r="AO17" s="8">
        <v>2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1</v>
      </c>
      <c r="AX17" s="8">
        <v>54</v>
      </c>
      <c r="AY17" s="8">
        <v>76</v>
      </c>
      <c r="AZ17" s="8">
        <v>63</v>
      </c>
      <c r="BA17" s="8">
        <v>115</v>
      </c>
      <c r="BB17" s="8">
        <v>116</v>
      </c>
      <c r="BC17" s="8">
        <v>425</v>
      </c>
      <c r="BD17" s="8">
        <v>24</v>
      </c>
      <c r="BE17" s="8">
        <v>41</v>
      </c>
      <c r="BF17" s="8">
        <v>51</v>
      </c>
      <c r="BG17" s="8">
        <v>77</v>
      </c>
      <c r="BH17" s="8">
        <v>98</v>
      </c>
      <c r="BI17" s="8">
        <v>291</v>
      </c>
      <c r="BJ17" s="8">
        <v>12</v>
      </c>
      <c r="BK17" s="8">
        <v>13</v>
      </c>
      <c r="BL17" s="8">
        <v>0</v>
      </c>
      <c r="BM17" s="8">
        <v>27</v>
      </c>
      <c r="BN17" s="8">
        <v>5</v>
      </c>
      <c r="BO17" s="8">
        <v>57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1</v>
      </c>
      <c r="BW17" s="8">
        <v>18</v>
      </c>
      <c r="BX17" s="8">
        <v>22</v>
      </c>
      <c r="BY17" s="8">
        <v>12</v>
      </c>
      <c r="BZ17" s="8">
        <v>11</v>
      </c>
      <c r="CA17" s="8">
        <v>13</v>
      </c>
      <c r="CB17" s="8">
        <v>77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2</v>
      </c>
      <c r="CR17" s="8">
        <v>160</v>
      </c>
      <c r="CS17" s="8">
        <v>276</v>
      </c>
      <c r="CT17" s="8">
        <v>270</v>
      </c>
      <c r="CU17" s="8">
        <v>455</v>
      </c>
      <c r="CV17" s="8">
        <v>463</v>
      </c>
      <c r="CW17" s="8">
        <v>1626</v>
      </c>
      <c r="CX17" s="8">
        <v>1070</v>
      </c>
      <c r="CY17" s="8">
        <v>2376990</v>
      </c>
      <c r="CZ17" s="8">
        <v>4686830</v>
      </c>
      <c r="DA17" s="8">
        <v>5000960</v>
      </c>
      <c r="DB17" s="8">
        <v>9257560</v>
      </c>
      <c r="DC17" s="8">
        <v>9184770</v>
      </c>
      <c r="DD17" s="8">
        <v>30508180</v>
      </c>
      <c r="DE17" s="8">
        <v>1440760</v>
      </c>
      <c r="DF17" s="8">
        <v>2917010</v>
      </c>
      <c r="DG17" s="8">
        <v>3714110</v>
      </c>
      <c r="DH17" s="8">
        <v>7336200</v>
      </c>
      <c r="DI17" s="8">
        <v>8513270</v>
      </c>
      <c r="DJ17" s="8">
        <v>23921350</v>
      </c>
      <c r="DK17" s="8">
        <v>550710</v>
      </c>
      <c r="DL17" s="8">
        <v>1503850</v>
      </c>
      <c r="DM17" s="8">
        <v>803650</v>
      </c>
      <c r="DN17" s="8">
        <v>1484990</v>
      </c>
      <c r="DO17" s="8">
        <v>489780</v>
      </c>
      <c r="DP17" s="8">
        <v>4832980</v>
      </c>
      <c r="DQ17" s="8">
        <v>0</v>
      </c>
      <c r="DR17" s="8">
        <v>0</v>
      </c>
      <c r="DS17" s="8">
        <v>0</v>
      </c>
      <c r="DT17" s="8">
        <v>130680</v>
      </c>
      <c r="DU17" s="8">
        <v>0</v>
      </c>
      <c r="DV17" s="8">
        <v>130680</v>
      </c>
      <c r="DW17" s="8">
        <v>1070</v>
      </c>
      <c r="DX17" s="8">
        <v>385520</v>
      </c>
      <c r="DY17" s="8">
        <v>263070</v>
      </c>
      <c r="DZ17" s="8">
        <v>483200</v>
      </c>
      <c r="EA17" s="8">
        <v>305690</v>
      </c>
      <c r="EB17" s="8">
        <v>181720</v>
      </c>
      <c r="EC17" s="8">
        <v>1620270</v>
      </c>
      <c r="ED17" s="8">
        <v>0</v>
      </c>
      <c r="EE17" s="8">
        <v>0</v>
      </c>
      <c r="EF17" s="8">
        <v>2900</v>
      </c>
      <c r="EG17" s="8">
        <v>0</v>
      </c>
      <c r="EH17" s="8">
        <v>0</v>
      </c>
      <c r="EI17" s="8">
        <v>0</v>
      </c>
      <c r="EJ17" s="8">
        <v>2900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2300</v>
      </c>
      <c r="ES17" s="8">
        <v>665080</v>
      </c>
      <c r="ET17" s="8">
        <v>1007120</v>
      </c>
      <c r="EU17" s="8">
        <v>1294590</v>
      </c>
      <c r="EV17" s="8">
        <v>1902440</v>
      </c>
      <c r="EW17" s="8">
        <v>1826930</v>
      </c>
      <c r="EX17" s="8">
        <v>6698460</v>
      </c>
      <c r="EY17" s="8">
        <v>383060</v>
      </c>
      <c r="EZ17" s="8">
        <v>734800</v>
      </c>
      <c r="FA17" s="8">
        <v>1169330</v>
      </c>
      <c r="FB17" s="8">
        <v>1574100</v>
      </c>
      <c r="FC17" s="8">
        <v>1646600</v>
      </c>
      <c r="FD17" s="8">
        <v>5507890</v>
      </c>
      <c r="FE17" s="8">
        <v>48320</v>
      </c>
      <c r="FF17" s="8">
        <v>84480</v>
      </c>
      <c r="FG17" s="8">
        <v>0</v>
      </c>
      <c r="FH17" s="8">
        <v>207630</v>
      </c>
      <c r="FI17" s="8">
        <v>48320</v>
      </c>
      <c r="FJ17" s="8">
        <v>388750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2300</v>
      </c>
      <c r="FR17" s="8">
        <v>233700</v>
      </c>
      <c r="FS17" s="8">
        <v>187840</v>
      </c>
      <c r="FT17" s="8">
        <v>125260</v>
      </c>
      <c r="FU17" s="8">
        <v>120710</v>
      </c>
      <c r="FV17" s="8">
        <v>132010</v>
      </c>
      <c r="FW17" s="8">
        <v>801820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3370</v>
      </c>
      <c r="GM17" s="8">
        <v>3042070</v>
      </c>
      <c r="GN17" s="8">
        <v>5693950</v>
      </c>
      <c r="GO17" s="8">
        <v>6295550</v>
      </c>
      <c r="GP17" s="8">
        <v>11160000</v>
      </c>
      <c r="GQ17" s="8">
        <v>11011700</v>
      </c>
      <c r="GR17" s="8">
        <v>37206640</v>
      </c>
    </row>
    <row r="18" spans="1:200" ht="18" customHeight="1">
      <c r="A18" s="12">
        <v>7</v>
      </c>
      <c r="B18" s="12" t="s">
        <v>11</v>
      </c>
      <c r="C18" s="5">
        <v>0</v>
      </c>
      <c r="D18" s="5">
        <v>112</v>
      </c>
      <c r="E18" s="5">
        <v>153</v>
      </c>
      <c r="F18" s="5">
        <v>246</v>
      </c>
      <c r="G18" s="5">
        <v>301</v>
      </c>
      <c r="H18" s="5">
        <v>288</v>
      </c>
      <c r="I18" s="5">
        <v>1100</v>
      </c>
      <c r="J18" s="5">
        <v>37</v>
      </c>
      <c r="K18" s="5">
        <v>66</v>
      </c>
      <c r="L18" s="5">
        <v>146</v>
      </c>
      <c r="M18" s="5">
        <v>207</v>
      </c>
      <c r="N18" s="5">
        <v>201</v>
      </c>
      <c r="O18" s="5">
        <v>657</v>
      </c>
      <c r="P18" s="5">
        <v>48</v>
      </c>
      <c r="Q18" s="5">
        <v>74</v>
      </c>
      <c r="R18" s="5">
        <v>72</v>
      </c>
      <c r="S18" s="5">
        <v>62</v>
      </c>
      <c r="T18" s="5">
        <v>56</v>
      </c>
      <c r="U18" s="5">
        <v>312</v>
      </c>
      <c r="V18" s="5">
        <v>0</v>
      </c>
      <c r="W18" s="5">
        <v>0</v>
      </c>
      <c r="X18" s="5">
        <v>0</v>
      </c>
      <c r="Y18" s="5">
        <v>0</v>
      </c>
      <c r="Z18" s="5">
        <v>5</v>
      </c>
      <c r="AA18" s="5">
        <v>5</v>
      </c>
      <c r="AB18" s="5">
        <v>0</v>
      </c>
      <c r="AC18" s="5">
        <v>27</v>
      </c>
      <c r="AD18" s="5">
        <v>13</v>
      </c>
      <c r="AE18" s="5">
        <v>26</v>
      </c>
      <c r="AF18" s="5">
        <v>31</v>
      </c>
      <c r="AG18" s="5">
        <v>25</v>
      </c>
      <c r="AH18" s="5">
        <v>122</v>
      </c>
      <c r="AI18" s="5">
        <v>0</v>
      </c>
      <c r="AJ18" s="5">
        <v>0</v>
      </c>
      <c r="AK18" s="5">
        <v>0</v>
      </c>
      <c r="AL18" s="5">
        <v>2</v>
      </c>
      <c r="AM18" s="5">
        <v>1</v>
      </c>
      <c r="AN18" s="5">
        <v>1</v>
      </c>
      <c r="AO18" s="5">
        <v>4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45</v>
      </c>
      <c r="AY18" s="5">
        <v>67</v>
      </c>
      <c r="AZ18" s="5">
        <v>82</v>
      </c>
      <c r="BA18" s="5">
        <v>100</v>
      </c>
      <c r="BB18" s="5">
        <v>71</v>
      </c>
      <c r="BC18" s="5">
        <v>365</v>
      </c>
      <c r="BD18" s="5">
        <v>16</v>
      </c>
      <c r="BE18" s="5">
        <v>43</v>
      </c>
      <c r="BF18" s="5">
        <v>61</v>
      </c>
      <c r="BG18" s="5">
        <v>84</v>
      </c>
      <c r="BH18" s="5">
        <v>49</v>
      </c>
      <c r="BI18" s="5">
        <v>253</v>
      </c>
      <c r="BJ18" s="5">
        <v>7</v>
      </c>
      <c r="BK18" s="5">
        <v>17</v>
      </c>
      <c r="BL18" s="5">
        <v>14</v>
      </c>
      <c r="BM18" s="5">
        <v>0</v>
      </c>
      <c r="BN18" s="5">
        <v>2</v>
      </c>
      <c r="BO18" s="5">
        <v>40</v>
      </c>
      <c r="BP18" s="5">
        <v>0</v>
      </c>
      <c r="BQ18" s="5">
        <v>0</v>
      </c>
      <c r="BR18" s="5">
        <v>0</v>
      </c>
      <c r="BS18" s="5">
        <v>0</v>
      </c>
      <c r="BT18" s="5">
        <v>5</v>
      </c>
      <c r="BU18" s="5">
        <v>5</v>
      </c>
      <c r="BV18" s="5">
        <v>0</v>
      </c>
      <c r="BW18" s="5">
        <v>22</v>
      </c>
      <c r="BX18" s="5">
        <v>7</v>
      </c>
      <c r="BY18" s="5">
        <v>7</v>
      </c>
      <c r="BZ18" s="5">
        <v>15</v>
      </c>
      <c r="CA18" s="5">
        <v>15</v>
      </c>
      <c r="CB18" s="5">
        <v>66</v>
      </c>
      <c r="CC18" s="5">
        <v>0</v>
      </c>
      <c r="CD18" s="5">
        <v>0</v>
      </c>
      <c r="CE18" s="5">
        <v>0</v>
      </c>
      <c r="CF18" s="5">
        <v>0</v>
      </c>
      <c r="CG18" s="5">
        <v>1</v>
      </c>
      <c r="CH18" s="5">
        <v>0</v>
      </c>
      <c r="CI18" s="5">
        <v>1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157</v>
      </c>
      <c r="CS18" s="5">
        <v>220</v>
      </c>
      <c r="CT18" s="5">
        <v>328</v>
      </c>
      <c r="CU18" s="5">
        <v>401</v>
      </c>
      <c r="CV18" s="5">
        <v>359</v>
      </c>
      <c r="CW18" s="5">
        <v>1465</v>
      </c>
      <c r="CX18" s="5">
        <v>0</v>
      </c>
      <c r="CY18" s="5">
        <v>2849650</v>
      </c>
      <c r="CZ18" s="5">
        <v>4100190</v>
      </c>
      <c r="DA18" s="5">
        <v>6372850</v>
      </c>
      <c r="DB18" s="5">
        <v>8073520</v>
      </c>
      <c r="DC18" s="5">
        <v>7670660</v>
      </c>
      <c r="DD18" s="5">
        <v>29066870</v>
      </c>
      <c r="DE18" s="5">
        <v>1128960</v>
      </c>
      <c r="DF18" s="5">
        <v>1902560</v>
      </c>
      <c r="DG18" s="5">
        <v>4119940</v>
      </c>
      <c r="DH18" s="5">
        <v>6021440</v>
      </c>
      <c r="DI18" s="5">
        <v>5800650</v>
      </c>
      <c r="DJ18" s="5">
        <v>18973550</v>
      </c>
      <c r="DK18" s="5">
        <v>1309730</v>
      </c>
      <c r="DL18" s="5">
        <v>1995000</v>
      </c>
      <c r="DM18" s="5">
        <v>1841630</v>
      </c>
      <c r="DN18" s="5">
        <v>1665950</v>
      </c>
      <c r="DO18" s="5">
        <v>1466560</v>
      </c>
      <c r="DP18" s="5">
        <v>8278870</v>
      </c>
      <c r="DQ18" s="5">
        <v>0</v>
      </c>
      <c r="DR18" s="5">
        <v>0</v>
      </c>
      <c r="DS18" s="5">
        <v>0</v>
      </c>
      <c r="DT18" s="5">
        <v>0</v>
      </c>
      <c r="DU18" s="5">
        <v>110230</v>
      </c>
      <c r="DV18" s="5">
        <v>110230</v>
      </c>
      <c r="DW18" s="5">
        <v>0</v>
      </c>
      <c r="DX18" s="5">
        <v>410960</v>
      </c>
      <c r="DY18" s="5">
        <v>202630</v>
      </c>
      <c r="DZ18" s="5">
        <v>381650</v>
      </c>
      <c r="EA18" s="5">
        <v>383080</v>
      </c>
      <c r="EB18" s="5">
        <v>292570</v>
      </c>
      <c r="EC18" s="5">
        <v>1670890</v>
      </c>
      <c r="ED18" s="5">
        <v>0</v>
      </c>
      <c r="EE18" s="5">
        <v>0</v>
      </c>
      <c r="EF18" s="5">
        <v>0</v>
      </c>
      <c r="EG18" s="5">
        <v>29630</v>
      </c>
      <c r="EH18" s="5">
        <v>3050</v>
      </c>
      <c r="EI18" s="5">
        <v>650</v>
      </c>
      <c r="EJ18" s="5">
        <v>33330</v>
      </c>
      <c r="EK18" s="5">
        <v>0</v>
      </c>
      <c r="EL18" s="5">
        <v>0</v>
      </c>
      <c r="EM18" s="5">
        <v>0</v>
      </c>
      <c r="EN18" s="5">
        <v>0</v>
      </c>
      <c r="EO18" s="5">
        <v>0</v>
      </c>
      <c r="EP18" s="5">
        <v>0</v>
      </c>
      <c r="EQ18" s="5">
        <v>0</v>
      </c>
      <c r="ER18" s="5">
        <v>0</v>
      </c>
      <c r="ES18" s="5">
        <v>728640</v>
      </c>
      <c r="ET18" s="5">
        <v>1480730</v>
      </c>
      <c r="EU18" s="5">
        <v>1644650</v>
      </c>
      <c r="EV18" s="5">
        <v>1778590</v>
      </c>
      <c r="EW18" s="5">
        <v>722960</v>
      </c>
      <c r="EX18" s="5">
        <v>6355570</v>
      </c>
      <c r="EY18" s="5">
        <v>205190</v>
      </c>
      <c r="EZ18" s="5">
        <v>1089470</v>
      </c>
      <c r="FA18" s="5">
        <v>1328520</v>
      </c>
      <c r="FB18" s="5">
        <v>1677690</v>
      </c>
      <c r="FC18" s="5">
        <v>611610</v>
      </c>
      <c r="FD18" s="5">
        <v>4912480</v>
      </c>
      <c r="FE18" s="5">
        <v>103050</v>
      </c>
      <c r="FF18" s="5">
        <v>276000</v>
      </c>
      <c r="FG18" s="5">
        <v>194760</v>
      </c>
      <c r="FH18" s="5">
        <v>0</v>
      </c>
      <c r="FI18" s="5">
        <v>0</v>
      </c>
      <c r="FJ18" s="5">
        <v>573810</v>
      </c>
      <c r="FK18" s="5">
        <v>0</v>
      </c>
      <c r="FL18" s="5">
        <v>0</v>
      </c>
      <c r="FM18" s="5">
        <v>0</v>
      </c>
      <c r="FN18" s="5">
        <v>0</v>
      </c>
      <c r="FO18" s="5">
        <v>0</v>
      </c>
      <c r="FP18" s="5">
        <v>0</v>
      </c>
      <c r="FQ18" s="5">
        <v>0</v>
      </c>
      <c r="FR18" s="5">
        <v>420400</v>
      </c>
      <c r="FS18" s="5">
        <v>115260</v>
      </c>
      <c r="FT18" s="5">
        <v>121370</v>
      </c>
      <c r="FU18" s="5">
        <v>99940</v>
      </c>
      <c r="FV18" s="5">
        <v>111350</v>
      </c>
      <c r="FW18" s="5">
        <v>868320</v>
      </c>
      <c r="FX18" s="5">
        <v>0</v>
      </c>
      <c r="FY18" s="5">
        <v>0</v>
      </c>
      <c r="FZ18" s="5">
        <v>0</v>
      </c>
      <c r="GA18" s="5">
        <v>0</v>
      </c>
      <c r="GB18" s="5">
        <v>960</v>
      </c>
      <c r="GC18" s="5">
        <v>0</v>
      </c>
      <c r="GD18" s="5">
        <v>960</v>
      </c>
      <c r="GE18" s="5">
        <v>0</v>
      </c>
      <c r="GF18" s="5">
        <v>0</v>
      </c>
      <c r="GG18" s="5">
        <v>0</v>
      </c>
      <c r="GH18" s="5">
        <v>0</v>
      </c>
      <c r="GI18" s="5">
        <v>0</v>
      </c>
      <c r="GJ18" s="5">
        <v>0</v>
      </c>
      <c r="GK18" s="5">
        <v>0</v>
      </c>
      <c r="GL18" s="5">
        <v>0</v>
      </c>
      <c r="GM18" s="5">
        <v>3578290</v>
      </c>
      <c r="GN18" s="5">
        <v>5580920</v>
      </c>
      <c r="GO18" s="5">
        <v>8017500</v>
      </c>
      <c r="GP18" s="5">
        <v>9852110</v>
      </c>
      <c r="GQ18" s="5">
        <v>8393620</v>
      </c>
      <c r="GR18" s="5">
        <v>35422440</v>
      </c>
    </row>
    <row r="19" spans="1:200" ht="18" customHeight="1" thickBot="1">
      <c r="A19" s="30" t="s">
        <v>44</v>
      </c>
      <c r="B19" s="31"/>
      <c r="C19" s="25">
        <f aca="true" t="shared" si="20" ref="C19:AH19">SUM(C17:C18)</f>
        <v>1</v>
      </c>
      <c r="D19" s="25">
        <f t="shared" si="20"/>
        <v>218</v>
      </c>
      <c r="E19" s="25">
        <f t="shared" si="20"/>
        <v>353</v>
      </c>
      <c r="F19" s="25">
        <f t="shared" si="20"/>
        <v>453</v>
      </c>
      <c r="G19" s="25">
        <f t="shared" si="20"/>
        <v>641</v>
      </c>
      <c r="H19" s="25">
        <f t="shared" si="20"/>
        <v>635</v>
      </c>
      <c r="I19" s="25">
        <f t="shared" si="20"/>
        <v>2301</v>
      </c>
      <c r="J19" s="25">
        <f t="shared" si="20"/>
        <v>83</v>
      </c>
      <c r="K19" s="25">
        <f t="shared" si="20"/>
        <v>168</v>
      </c>
      <c r="L19" s="25">
        <f t="shared" si="20"/>
        <v>281</v>
      </c>
      <c r="M19" s="25">
        <f t="shared" si="20"/>
        <v>468</v>
      </c>
      <c r="N19" s="25">
        <f t="shared" si="20"/>
        <v>517</v>
      </c>
      <c r="O19" s="25">
        <f t="shared" si="20"/>
        <v>1517</v>
      </c>
      <c r="P19" s="25">
        <f t="shared" si="20"/>
        <v>70</v>
      </c>
      <c r="Q19" s="25">
        <f t="shared" si="20"/>
        <v>134</v>
      </c>
      <c r="R19" s="25">
        <f t="shared" si="20"/>
        <v>100</v>
      </c>
      <c r="S19" s="25">
        <f t="shared" si="20"/>
        <v>117</v>
      </c>
      <c r="T19" s="25">
        <f t="shared" si="20"/>
        <v>72</v>
      </c>
      <c r="U19" s="25">
        <f t="shared" si="20"/>
        <v>493</v>
      </c>
      <c r="V19" s="25">
        <f t="shared" si="20"/>
        <v>0</v>
      </c>
      <c r="W19" s="25">
        <f t="shared" si="20"/>
        <v>0</v>
      </c>
      <c r="X19" s="25">
        <f t="shared" si="20"/>
        <v>0</v>
      </c>
      <c r="Y19" s="25">
        <f t="shared" si="20"/>
        <v>5</v>
      </c>
      <c r="Z19" s="25">
        <f t="shared" si="20"/>
        <v>5</v>
      </c>
      <c r="AA19" s="25">
        <f t="shared" si="20"/>
        <v>10</v>
      </c>
      <c r="AB19" s="25">
        <f t="shared" si="20"/>
        <v>1</v>
      </c>
      <c r="AC19" s="25">
        <f t="shared" si="20"/>
        <v>65</v>
      </c>
      <c r="AD19" s="25">
        <f t="shared" si="20"/>
        <v>49</v>
      </c>
      <c r="AE19" s="25">
        <f t="shared" si="20"/>
        <v>70</v>
      </c>
      <c r="AF19" s="25">
        <f t="shared" si="20"/>
        <v>50</v>
      </c>
      <c r="AG19" s="25">
        <f t="shared" si="20"/>
        <v>40</v>
      </c>
      <c r="AH19" s="25">
        <f t="shared" si="20"/>
        <v>275</v>
      </c>
      <c r="AI19" s="25">
        <f aca="true" t="shared" si="21" ref="AI19:BN19">SUM(AI17:AI18)</f>
        <v>0</v>
      </c>
      <c r="AJ19" s="25">
        <f t="shared" si="21"/>
        <v>0</v>
      </c>
      <c r="AK19" s="25">
        <f t="shared" si="21"/>
        <v>2</v>
      </c>
      <c r="AL19" s="25">
        <f t="shared" si="21"/>
        <v>2</v>
      </c>
      <c r="AM19" s="25">
        <f t="shared" si="21"/>
        <v>1</v>
      </c>
      <c r="AN19" s="25">
        <f t="shared" si="21"/>
        <v>1</v>
      </c>
      <c r="AO19" s="25">
        <f t="shared" si="21"/>
        <v>6</v>
      </c>
      <c r="AP19" s="25">
        <f t="shared" si="21"/>
        <v>0</v>
      </c>
      <c r="AQ19" s="25">
        <f t="shared" si="21"/>
        <v>0</v>
      </c>
      <c r="AR19" s="25">
        <f t="shared" si="21"/>
        <v>0</v>
      </c>
      <c r="AS19" s="25">
        <f t="shared" si="21"/>
        <v>0</v>
      </c>
      <c r="AT19" s="25">
        <f t="shared" si="21"/>
        <v>0</v>
      </c>
      <c r="AU19" s="25">
        <f t="shared" si="21"/>
        <v>0</v>
      </c>
      <c r="AV19" s="25">
        <f t="shared" si="21"/>
        <v>0</v>
      </c>
      <c r="AW19" s="25">
        <f t="shared" si="21"/>
        <v>1</v>
      </c>
      <c r="AX19" s="25">
        <f t="shared" si="21"/>
        <v>99</v>
      </c>
      <c r="AY19" s="25">
        <f t="shared" si="21"/>
        <v>143</v>
      </c>
      <c r="AZ19" s="25">
        <f t="shared" si="21"/>
        <v>145</v>
      </c>
      <c r="BA19" s="25">
        <f t="shared" si="21"/>
        <v>215</v>
      </c>
      <c r="BB19" s="25">
        <f t="shared" si="21"/>
        <v>187</v>
      </c>
      <c r="BC19" s="25">
        <f t="shared" si="21"/>
        <v>790</v>
      </c>
      <c r="BD19" s="25">
        <f t="shared" si="21"/>
        <v>40</v>
      </c>
      <c r="BE19" s="25">
        <f t="shared" si="21"/>
        <v>84</v>
      </c>
      <c r="BF19" s="25">
        <f t="shared" si="21"/>
        <v>112</v>
      </c>
      <c r="BG19" s="25">
        <f t="shared" si="21"/>
        <v>161</v>
      </c>
      <c r="BH19" s="25">
        <f t="shared" si="21"/>
        <v>147</v>
      </c>
      <c r="BI19" s="25">
        <f t="shared" si="21"/>
        <v>544</v>
      </c>
      <c r="BJ19" s="25">
        <f t="shared" si="21"/>
        <v>19</v>
      </c>
      <c r="BK19" s="25">
        <f t="shared" si="21"/>
        <v>30</v>
      </c>
      <c r="BL19" s="25">
        <f t="shared" si="21"/>
        <v>14</v>
      </c>
      <c r="BM19" s="25">
        <f t="shared" si="21"/>
        <v>27</v>
      </c>
      <c r="BN19" s="25">
        <f t="shared" si="21"/>
        <v>7</v>
      </c>
      <c r="BO19" s="25">
        <f aca="true" t="shared" si="22" ref="BO19:CT19">SUM(BO17:BO18)</f>
        <v>97</v>
      </c>
      <c r="BP19" s="25">
        <f t="shared" si="22"/>
        <v>0</v>
      </c>
      <c r="BQ19" s="25">
        <f t="shared" si="22"/>
        <v>0</v>
      </c>
      <c r="BR19" s="25">
        <f t="shared" si="22"/>
        <v>0</v>
      </c>
      <c r="BS19" s="25">
        <f t="shared" si="22"/>
        <v>0</v>
      </c>
      <c r="BT19" s="25">
        <f t="shared" si="22"/>
        <v>5</v>
      </c>
      <c r="BU19" s="25">
        <f t="shared" si="22"/>
        <v>5</v>
      </c>
      <c r="BV19" s="25">
        <f t="shared" si="22"/>
        <v>1</v>
      </c>
      <c r="BW19" s="25">
        <f t="shared" si="22"/>
        <v>40</v>
      </c>
      <c r="BX19" s="25">
        <f t="shared" si="22"/>
        <v>29</v>
      </c>
      <c r="BY19" s="25">
        <f t="shared" si="22"/>
        <v>19</v>
      </c>
      <c r="BZ19" s="25">
        <f t="shared" si="22"/>
        <v>26</v>
      </c>
      <c r="CA19" s="25">
        <f t="shared" si="22"/>
        <v>28</v>
      </c>
      <c r="CB19" s="25">
        <f t="shared" si="22"/>
        <v>143</v>
      </c>
      <c r="CC19" s="25">
        <f t="shared" si="22"/>
        <v>0</v>
      </c>
      <c r="CD19" s="25">
        <f t="shared" si="22"/>
        <v>0</v>
      </c>
      <c r="CE19" s="25">
        <f t="shared" si="22"/>
        <v>0</v>
      </c>
      <c r="CF19" s="25">
        <f t="shared" si="22"/>
        <v>0</v>
      </c>
      <c r="CG19" s="25">
        <f t="shared" si="22"/>
        <v>1</v>
      </c>
      <c r="CH19" s="25">
        <f t="shared" si="22"/>
        <v>0</v>
      </c>
      <c r="CI19" s="25">
        <f t="shared" si="22"/>
        <v>1</v>
      </c>
      <c r="CJ19" s="25">
        <f t="shared" si="22"/>
        <v>0</v>
      </c>
      <c r="CK19" s="25">
        <f t="shared" si="22"/>
        <v>0</v>
      </c>
      <c r="CL19" s="25">
        <f t="shared" si="22"/>
        <v>0</v>
      </c>
      <c r="CM19" s="25">
        <f t="shared" si="22"/>
        <v>0</v>
      </c>
      <c r="CN19" s="25">
        <f t="shared" si="22"/>
        <v>0</v>
      </c>
      <c r="CO19" s="25">
        <f t="shared" si="22"/>
        <v>0</v>
      </c>
      <c r="CP19" s="25">
        <f t="shared" si="22"/>
        <v>0</v>
      </c>
      <c r="CQ19" s="25">
        <f t="shared" si="22"/>
        <v>2</v>
      </c>
      <c r="CR19" s="25">
        <f t="shared" si="22"/>
        <v>317</v>
      </c>
      <c r="CS19" s="25">
        <f t="shared" si="22"/>
        <v>496</v>
      </c>
      <c r="CT19" s="25">
        <f t="shared" si="22"/>
        <v>598</v>
      </c>
      <c r="CU19" s="25">
        <f aca="true" t="shared" si="23" ref="CU19:DZ19">SUM(CU17:CU18)</f>
        <v>856</v>
      </c>
      <c r="CV19" s="25">
        <f t="shared" si="23"/>
        <v>822</v>
      </c>
      <c r="CW19" s="25">
        <f t="shared" si="23"/>
        <v>3091</v>
      </c>
      <c r="CX19" s="25">
        <f t="shared" si="23"/>
        <v>1070</v>
      </c>
      <c r="CY19" s="25">
        <f t="shared" si="23"/>
        <v>5226640</v>
      </c>
      <c r="CZ19" s="25">
        <f t="shared" si="23"/>
        <v>8787020</v>
      </c>
      <c r="DA19" s="25">
        <f t="shared" si="23"/>
        <v>11373810</v>
      </c>
      <c r="DB19" s="25">
        <f t="shared" si="23"/>
        <v>17331080</v>
      </c>
      <c r="DC19" s="25">
        <f t="shared" si="23"/>
        <v>16855430</v>
      </c>
      <c r="DD19" s="25">
        <f t="shared" si="23"/>
        <v>59575050</v>
      </c>
      <c r="DE19" s="25">
        <f t="shared" si="23"/>
        <v>2569720</v>
      </c>
      <c r="DF19" s="25">
        <f t="shared" si="23"/>
        <v>4819570</v>
      </c>
      <c r="DG19" s="25">
        <f t="shared" si="23"/>
        <v>7834050</v>
      </c>
      <c r="DH19" s="25">
        <f t="shared" si="23"/>
        <v>13357640</v>
      </c>
      <c r="DI19" s="25">
        <f t="shared" si="23"/>
        <v>14313920</v>
      </c>
      <c r="DJ19" s="25">
        <f t="shared" si="23"/>
        <v>42894900</v>
      </c>
      <c r="DK19" s="25">
        <f t="shared" si="23"/>
        <v>1860440</v>
      </c>
      <c r="DL19" s="25">
        <f t="shared" si="23"/>
        <v>3498850</v>
      </c>
      <c r="DM19" s="25">
        <f t="shared" si="23"/>
        <v>2645280</v>
      </c>
      <c r="DN19" s="25">
        <f t="shared" si="23"/>
        <v>3150940</v>
      </c>
      <c r="DO19" s="25">
        <f t="shared" si="23"/>
        <v>1956340</v>
      </c>
      <c r="DP19" s="25">
        <f t="shared" si="23"/>
        <v>13111850</v>
      </c>
      <c r="DQ19" s="25">
        <f t="shared" si="23"/>
        <v>0</v>
      </c>
      <c r="DR19" s="25">
        <f t="shared" si="23"/>
        <v>0</v>
      </c>
      <c r="DS19" s="25">
        <f t="shared" si="23"/>
        <v>0</v>
      </c>
      <c r="DT19" s="25">
        <f t="shared" si="23"/>
        <v>130680</v>
      </c>
      <c r="DU19" s="25">
        <f t="shared" si="23"/>
        <v>110230</v>
      </c>
      <c r="DV19" s="25">
        <f t="shared" si="23"/>
        <v>240910</v>
      </c>
      <c r="DW19" s="25">
        <f t="shared" si="23"/>
        <v>1070</v>
      </c>
      <c r="DX19" s="25">
        <f t="shared" si="23"/>
        <v>796480</v>
      </c>
      <c r="DY19" s="25">
        <f t="shared" si="23"/>
        <v>465700</v>
      </c>
      <c r="DZ19" s="25">
        <f t="shared" si="23"/>
        <v>864850</v>
      </c>
      <c r="EA19" s="25">
        <f aca="true" t="shared" si="24" ref="EA19:FF19">SUM(EA17:EA18)</f>
        <v>688770</v>
      </c>
      <c r="EB19" s="25">
        <f t="shared" si="24"/>
        <v>474290</v>
      </c>
      <c r="EC19" s="25">
        <f t="shared" si="24"/>
        <v>3291160</v>
      </c>
      <c r="ED19" s="25">
        <f t="shared" si="24"/>
        <v>0</v>
      </c>
      <c r="EE19" s="25">
        <f t="shared" si="24"/>
        <v>0</v>
      </c>
      <c r="EF19" s="25">
        <f t="shared" si="24"/>
        <v>2900</v>
      </c>
      <c r="EG19" s="25">
        <f t="shared" si="24"/>
        <v>29630</v>
      </c>
      <c r="EH19" s="25">
        <f t="shared" si="24"/>
        <v>3050</v>
      </c>
      <c r="EI19" s="25">
        <f t="shared" si="24"/>
        <v>650</v>
      </c>
      <c r="EJ19" s="25">
        <f t="shared" si="24"/>
        <v>36230</v>
      </c>
      <c r="EK19" s="25">
        <f t="shared" si="24"/>
        <v>0</v>
      </c>
      <c r="EL19" s="25">
        <f t="shared" si="24"/>
        <v>0</v>
      </c>
      <c r="EM19" s="25">
        <f t="shared" si="24"/>
        <v>0</v>
      </c>
      <c r="EN19" s="25">
        <f t="shared" si="24"/>
        <v>0</v>
      </c>
      <c r="EO19" s="25">
        <f t="shared" si="24"/>
        <v>0</v>
      </c>
      <c r="EP19" s="25">
        <f t="shared" si="24"/>
        <v>0</v>
      </c>
      <c r="EQ19" s="25">
        <f t="shared" si="24"/>
        <v>0</v>
      </c>
      <c r="ER19" s="25">
        <f t="shared" si="24"/>
        <v>2300</v>
      </c>
      <c r="ES19" s="25">
        <f t="shared" si="24"/>
        <v>1393720</v>
      </c>
      <c r="ET19" s="25">
        <f t="shared" si="24"/>
        <v>2487850</v>
      </c>
      <c r="EU19" s="25">
        <f t="shared" si="24"/>
        <v>2939240</v>
      </c>
      <c r="EV19" s="25">
        <f t="shared" si="24"/>
        <v>3681030</v>
      </c>
      <c r="EW19" s="25">
        <f t="shared" si="24"/>
        <v>2549890</v>
      </c>
      <c r="EX19" s="25">
        <f t="shared" si="24"/>
        <v>13054030</v>
      </c>
      <c r="EY19" s="25">
        <f t="shared" si="24"/>
        <v>588250</v>
      </c>
      <c r="EZ19" s="25">
        <f t="shared" si="24"/>
        <v>1824270</v>
      </c>
      <c r="FA19" s="25">
        <f t="shared" si="24"/>
        <v>2497850</v>
      </c>
      <c r="FB19" s="25">
        <f t="shared" si="24"/>
        <v>3251790</v>
      </c>
      <c r="FC19" s="25">
        <f t="shared" si="24"/>
        <v>2258210</v>
      </c>
      <c r="FD19" s="25">
        <f t="shared" si="24"/>
        <v>10420370</v>
      </c>
      <c r="FE19" s="25">
        <f t="shared" si="24"/>
        <v>151370</v>
      </c>
      <c r="FF19" s="25">
        <f t="shared" si="24"/>
        <v>360480</v>
      </c>
      <c r="FG19" s="25">
        <f aca="true" t="shared" si="25" ref="FG19:GL19">SUM(FG17:FG18)</f>
        <v>194760</v>
      </c>
      <c r="FH19" s="25">
        <f t="shared" si="25"/>
        <v>207630</v>
      </c>
      <c r="FI19" s="25">
        <f t="shared" si="25"/>
        <v>48320</v>
      </c>
      <c r="FJ19" s="25">
        <f t="shared" si="25"/>
        <v>962560</v>
      </c>
      <c r="FK19" s="25">
        <f t="shared" si="25"/>
        <v>0</v>
      </c>
      <c r="FL19" s="25">
        <f t="shared" si="25"/>
        <v>0</v>
      </c>
      <c r="FM19" s="25">
        <f t="shared" si="25"/>
        <v>0</v>
      </c>
      <c r="FN19" s="25">
        <f t="shared" si="25"/>
        <v>0</v>
      </c>
      <c r="FO19" s="25">
        <f t="shared" si="25"/>
        <v>0</v>
      </c>
      <c r="FP19" s="25">
        <f t="shared" si="25"/>
        <v>0</v>
      </c>
      <c r="FQ19" s="25">
        <f t="shared" si="25"/>
        <v>2300</v>
      </c>
      <c r="FR19" s="25">
        <f t="shared" si="25"/>
        <v>654100</v>
      </c>
      <c r="FS19" s="25">
        <f t="shared" si="25"/>
        <v>303100</v>
      </c>
      <c r="FT19" s="25">
        <f t="shared" si="25"/>
        <v>246630</v>
      </c>
      <c r="FU19" s="25">
        <f t="shared" si="25"/>
        <v>220650</v>
      </c>
      <c r="FV19" s="25">
        <f t="shared" si="25"/>
        <v>243360</v>
      </c>
      <c r="FW19" s="25">
        <f t="shared" si="25"/>
        <v>1670140</v>
      </c>
      <c r="FX19" s="25">
        <f t="shared" si="25"/>
        <v>0</v>
      </c>
      <c r="FY19" s="25">
        <f t="shared" si="25"/>
        <v>0</v>
      </c>
      <c r="FZ19" s="25">
        <f t="shared" si="25"/>
        <v>0</v>
      </c>
      <c r="GA19" s="25">
        <f t="shared" si="25"/>
        <v>0</v>
      </c>
      <c r="GB19" s="25">
        <f t="shared" si="25"/>
        <v>960</v>
      </c>
      <c r="GC19" s="25">
        <f t="shared" si="25"/>
        <v>0</v>
      </c>
      <c r="GD19" s="25">
        <f t="shared" si="25"/>
        <v>960</v>
      </c>
      <c r="GE19" s="25">
        <f t="shared" si="25"/>
        <v>0</v>
      </c>
      <c r="GF19" s="25">
        <f t="shared" si="25"/>
        <v>0</v>
      </c>
      <c r="GG19" s="25">
        <f t="shared" si="25"/>
        <v>0</v>
      </c>
      <c r="GH19" s="25">
        <f t="shared" si="25"/>
        <v>0</v>
      </c>
      <c r="GI19" s="25">
        <f t="shared" si="25"/>
        <v>0</v>
      </c>
      <c r="GJ19" s="25">
        <f t="shared" si="25"/>
        <v>0</v>
      </c>
      <c r="GK19" s="25">
        <f t="shared" si="25"/>
        <v>0</v>
      </c>
      <c r="GL19" s="25">
        <f t="shared" si="25"/>
        <v>3370</v>
      </c>
      <c r="GM19" s="25">
        <f>SUM(GM17:GM18)</f>
        <v>6620360</v>
      </c>
      <c r="GN19" s="25">
        <f>SUM(GN17:GN18)</f>
        <v>11274870</v>
      </c>
      <c r="GO19" s="25">
        <f>SUM(GO17:GO18)</f>
        <v>14313050</v>
      </c>
      <c r="GP19" s="25">
        <f>SUM(GP17:GP18)</f>
        <v>21012110</v>
      </c>
      <c r="GQ19" s="25">
        <f>SUM(GQ17:GQ18)</f>
        <v>19405320</v>
      </c>
      <c r="GR19" s="25">
        <f>SUM(GR17:GR18)</f>
        <v>72629080</v>
      </c>
    </row>
    <row r="20" spans="1:200" ht="18" customHeight="1">
      <c r="A20" s="11">
        <v>8</v>
      </c>
      <c r="B20" s="11" t="s">
        <v>9</v>
      </c>
      <c r="C20" s="8">
        <v>0</v>
      </c>
      <c r="D20" s="8">
        <v>128</v>
      </c>
      <c r="E20" s="8">
        <v>263</v>
      </c>
      <c r="F20" s="8">
        <v>368</v>
      </c>
      <c r="G20" s="8">
        <v>486</v>
      </c>
      <c r="H20" s="8">
        <v>445</v>
      </c>
      <c r="I20" s="8">
        <v>1690</v>
      </c>
      <c r="J20" s="8">
        <v>53</v>
      </c>
      <c r="K20" s="8">
        <v>124</v>
      </c>
      <c r="L20" s="8">
        <v>216</v>
      </c>
      <c r="M20" s="8">
        <v>348</v>
      </c>
      <c r="N20" s="8">
        <v>357</v>
      </c>
      <c r="O20" s="8">
        <v>1098</v>
      </c>
      <c r="P20" s="8">
        <v>38</v>
      </c>
      <c r="Q20" s="8">
        <v>93</v>
      </c>
      <c r="R20" s="8">
        <v>88</v>
      </c>
      <c r="S20" s="8">
        <v>76</v>
      </c>
      <c r="T20" s="8">
        <v>31</v>
      </c>
      <c r="U20" s="8">
        <v>326</v>
      </c>
      <c r="V20" s="8">
        <v>0</v>
      </c>
      <c r="W20" s="8">
        <v>5</v>
      </c>
      <c r="X20" s="8">
        <v>0</v>
      </c>
      <c r="Y20" s="8">
        <v>4</v>
      </c>
      <c r="Z20" s="8">
        <v>0</v>
      </c>
      <c r="AA20" s="8">
        <v>9</v>
      </c>
      <c r="AB20" s="8">
        <v>0</v>
      </c>
      <c r="AC20" s="8">
        <v>35</v>
      </c>
      <c r="AD20" s="8">
        <v>30</v>
      </c>
      <c r="AE20" s="8">
        <v>56</v>
      </c>
      <c r="AF20" s="8">
        <v>46</v>
      </c>
      <c r="AG20" s="8">
        <v>53</v>
      </c>
      <c r="AH20" s="8">
        <v>220</v>
      </c>
      <c r="AI20" s="8">
        <v>0</v>
      </c>
      <c r="AJ20" s="8">
        <v>2</v>
      </c>
      <c r="AK20" s="8">
        <v>11</v>
      </c>
      <c r="AL20" s="8">
        <v>8</v>
      </c>
      <c r="AM20" s="8">
        <v>8</v>
      </c>
      <c r="AN20" s="8">
        <v>0</v>
      </c>
      <c r="AO20" s="8">
        <v>29</v>
      </c>
      <c r="AP20" s="8">
        <v>0</v>
      </c>
      <c r="AQ20" s="8">
        <v>0</v>
      </c>
      <c r="AR20" s="8">
        <v>0</v>
      </c>
      <c r="AS20" s="8">
        <v>0</v>
      </c>
      <c r="AT20" s="8">
        <v>4</v>
      </c>
      <c r="AU20" s="8">
        <v>4</v>
      </c>
      <c r="AV20" s="8">
        <v>8</v>
      </c>
      <c r="AW20" s="8">
        <v>0</v>
      </c>
      <c r="AX20" s="8">
        <v>59</v>
      </c>
      <c r="AY20" s="8">
        <v>89</v>
      </c>
      <c r="AZ20" s="8">
        <v>92</v>
      </c>
      <c r="BA20" s="8">
        <v>131</v>
      </c>
      <c r="BB20" s="8">
        <v>136</v>
      </c>
      <c r="BC20" s="8">
        <v>507</v>
      </c>
      <c r="BD20" s="8">
        <v>26</v>
      </c>
      <c r="BE20" s="8">
        <v>29</v>
      </c>
      <c r="BF20" s="8">
        <v>47</v>
      </c>
      <c r="BG20" s="8">
        <v>87</v>
      </c>
      <c r="BH20" s="8">
        <v>105</v>
      </c>
      <c r="BI20" s="8">
        <v>294</v>
      </c>
      <c r="BJ20" s="8">
        <v>13</v>
      </c>
      <c r="BK20" s="8">
        <v>35</v>
      </c>
      <c r="BL20" s="8">
        <v>26</v>
      </c>
      <c r="BM20" s="8">
        <v>24</v>
      </c>
      <c r="BN20" s="8">
        <v>2</v>
      </c>
      <c r="BO20" s="8">
        <v>100</v>
      </c>
      <c r="BP20" s="8">
        <v>0</v>
      </c>
      <c r="BQ20" s="8">
        <v>5</v>
      </c>
      <c r="BR20" s="8">
        <v>0</v>
      </c>
      <c r="BS20" s="8">
        <v>0</v>
      </c>
      <c r="BT20" s="8">
        <v>0</v>
      </c>
      <c r="BU20" s="8">
        <v>5</v>
      </c>
      <c r="BV20" s="8">
        <v>0</v>
      </c>
      <c r="BW20" s="8">
        <v>20</v>
      </c>
      <c r="BX20" s="8">
        <v>19</v>
      </c>
      <c r="BY20" s="8">
        <v>19</v>
      </c>
      <c r="BZ20" s="8">
        <v>19</v>
      </c>
      <c r="CA20" s="8">
        <v>29</v>
      </c>
      <c r="CB20" s="8">
        <v>106</v>
      </c>
      <c r="CC20" s="8">
        <v>0</v>
      </c>
      <c r="CD20" s="8">
        <v>0</v>
      </c>
      <c r="CE20" s="8">
        <v>1</v>
      </c>
      <c r="CF20" s="8">
        <v>0</v>
      </c>
      <c r="CG20" s="8">
        <v>0</v>
      </c>
      <c r="CH20" s="8">
        <v>0</v>
      </c>
      <c r="CI20" s="8">
        <v>1</v>
      </c>
      <c r="CJ20" s="8">
        <v>0</v>
      </c>
      <c r="CK20" s="8">
        <v>0</v>
      </c>
      <c r="CL20" s="8">
        <v>0</v>
      </c>
      <c r="CM20" s="8">
        <v>0</v>
      </c>
      <c r="CN20" s="8">
        <v>1</v>
      </c>
      <c r="CO20" s="8">
        <v>0</v>
      </c>
      <c r="CP20" s="8">
        <v>1</v>
      </c>
      <c r="CQ20" s="8">
        <v>0</v>
      </c>
      <c r="CR20" s="8">
        <v>187</v>
      </c>
      <c r="CS20" s="8">
        <v>352</v>
      </c>
      <c r="CT20" s="8">
        <v>460</v>
      </c>
      <c r="CU20" s="8">
        <v>617</v>
      </c>
      <c r="CV20" s="8">
        <v>581</v>
      </c>
      <c r="CW20" s="8">
        <v>2197</v>
      </c>
      <c r="CX20" s="8">
        <v>0</v>
      </c>
      <c r="CY20" s="8">
        <v>2898540</v>
      </c>
      <c r="CZ20" s="8">
        <v>6264050</v>
      </c>
      <c r="DA20" s="8">
        <v>9033500</v>
      </c>
      <c r="DB20" s="8">
        <v>13020310</v>
      </c>
      <c r="DC20" s="8">
        <v>11718750</v>
      </c>
      <c r="DD20" s="8">
        <v>42935150</v>
      </c>
      <c r="DE20" s="8">
        <v>1521520</v>
      </c>
      <c r="DF20" s="8">
        <v>3462360</v>
      </c>
      <c r="DG20" s="8">
        <v>6032190</v>
      </c>
      <c r="DH20" s="8">
        <v>9875520</v>
      </c>
      <c r="DI20" s="8">
        <v>10073350</v>
      </c>
      <c r="DJ20" s="8">
        <v>30964940</v>
      </c>
      <c r="DK20" s="8">
        <v>950100</v>
      </c>
      <c r="DL20" s="8">
        <v>2223140</v>
      </c>
      <c r="DM20" s="8">
        <v>2323700</v>
      </c>
      <c r="DN20" s="8">
        <v>2094620</v>
      </c>
      <c r="DO20" s="8">
        <v>763030</v>
      </c>
      <c r="DP20" s="8">
        <v>8354590</v>
      </c>
      <c r="DQ20" s="8">
        <v>0</v>
      </c>
      <c r="DR20" s="8">
        <v>149490</v>
      </c>
      <c r="DS20" s="8">
        <v>0</v>
      </c>
      <c r="DT20" s="8">
        <v>118800</v>
      </c>
      <c r="DU20" s="8">
        <v>0</v>
      </c>
      <c r="DV20" s="8">
        <v>268290</v>
      </c>
      <c r="DW20" s="8">
        <v>0</v>
      </c>
      <c r="DX20" s="8">
        <v>416700</v>
      </c>
      <c r="DY20" s="8">
        <v>352470</v>
      </c>
      <c r="DZ20" s="8">
        <v>607550</v>
      </c>
      <c r="EA20" s="8">
        <v>825500</v>
      </c>
      <c r="EB20" s="8">
        <v>849700</v>
      </c>
      <c r="EC20" s="8">
        <v>3051920</v>
      </c>
      <c r="ED20" s="8">
        <v>0</v>
      </c>
      <c r="EE20" s="8">
        <v>10220</v>
      </c>
      <c r="EF20" s="8">
        <v>76590</v>
      </c>
      <c r="EG20" s="8">
        <v>70060</v>
      </c>
      <c r="EH20" s="8">
        <v>76260</v>
      </c>
      <c r="EI20" s="8">
        <v>0</v>
      </c>
      <c r="EJ20" s="8">
        <v>233130</v>
      </c>
      <c r="EK20" s="8">
        <v>0</v>
      </c>
      <c r="EL20" s="8">
        <v>0</v>
      </c>
      <c r="EM20" s="8">
        <v>0</v>
      </c>
      <c r="EN20" s="8">
        <v>0</v>
      </c>
      <c r="EO20" s="8">
        <v>29610</v>
      </c>
      <c r="EP20" s="8">
        <v>32670</v>
      </c>
      <c r="EQ20" s="8">
        <v>62280</v>
      </c>
      <c r="ER20" s="8">
        <v>0</v>
      </c>
      <c r="ES20" s="8">
        <v>1003380</v>
      </c>
      <c r="ET20" s="8">
        <v>1160880</v>
      </c>
      <c r="EU20" s="8">
        <v>1406070</v>
      </c>
      <c r="EV20" s="8">
        <v>2115960</v>
      </c>
      <c r="EW20" s="8">
        <v>1904030</v>
      </c>
      <c r="EX20" s="8">
        <v>7590320</v>
      </c>
      <c r="EY20" s="8">
        <v>628060</v>
      </c>
      <c r="EZ20" s="8">
        <v>677370</v>
      </c>
      <c r="FA20" s="8">
        <v>1096320</v>
      </c>
      <c r="FB20" s="8">
        <v>1696330</v>
      </c>
      <c r="FC20" s="8">
        <v>1417710</v>
      </c>
      <c r="FD20" s="8">
        <v>5515790</v>
      </c>
      <c r="FE20" s="8">
        <v>29370</v>
      </c>
      <c r="FF20" s="8">
        <v>235220</v>
      </c>
      <c r="FG20" s="8">
        <v>79360</v>
      </c>
      <c r="FH20" s="8">
        <v>120060</v>
      </c>
      <c r="FI20" s="8">
        <v>18400</v>
      </c>
      <c r="FJ20" s="8">
        <v>482410</v>
      </c>
      <c r="FK20" s="8">
        <v>0</v>
      </c>
      <c r="FL20" s="8">
        <v>0</v>
      </c>
      <c r="FM20" s="8">
        <v>0</v>
      </c>
      <c r="FN20" s="8">
        <v>0</v>
      </c>
      <c r="FO20" s="8">
        <v>0</v>
      </c>
      <c r="FP20" s="8">
        <v>0</v>
      </c>
      <c r="FQ20" s="8">
        <v>0</v>
      </c>
      <c r="FR20" s="8">
        <v>345950</v>
      </c>
      <c r="FS20" s="8">
        <v>242350</v>
      </c>
      <c r="FT20" s="8">
        <v>230390</v>
      </c>
      <c r="FU20" s="8">
        <v>299570</v>
      </c>
      <c r="FV20" s="8">
        <v>467920</v>
      </c>
      <c r="FW20" s="8">
        <v>1586180</v>
      </c>
      <c r="FX20" s="8">
        <v>0</v>
      </c>
      <c r="FY20" s="8">
        <v>0</v>
      </c>
      <c r="FZ20" s="8">
        <v>5940</v>
      </c>
      <c r="GA20" s="8">
        <v>0</v>
      </c>
      <c r="GB20" s="8">
        <v>0</v>
      </c>
      <c r="GC20" s="8">
        <v>0</v>
      </c>
      <c r="GD20" s="8">
        <v>5940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3901920</v>
      </c>
      <c r="GN20" s="8">
        <v>7424930</v>
      </c>
      <c r="GO20" s="8">
        <v>10439570</v>
      </c>
      <c r="GP20" s="8">
        <v>15136270</v>
      </c>
      <c r="GQ20" s="8">
        <v>13622780</v>
      </c>
      <c r="GR20" s="8">
        <v>50525470</v>
      </c>
    </row>
    <row r="21" spans="1:200" ht="18" customHeight="1">
      <c r="A21" s="12">
        <v>9</v>
      </c>
      <c r="B21" s="12" t="s">
        <v>13</v>
      </c>
      <c r="C21" s="5">
        <v>0</v>
      </c>
      <c r="D21" s="5">
        <v>8</v>
      </c>
      <c r="E21" s="5">
        <v>9</v>
      </c>
      <c r="F21" s="5">
        <v>10</v>
      </c>
      <c r="G21" s="5">
        <v>15</v>
      </c>
      <c r="H21" s="5">
        <v>3</v>
      </c>
      <c r="I21" s="5">
        <v>45</v>
      </c>
      <c r="J21" s="5">
        <v>0</v>
      </c>
      <c r="K21" s="5">
        <v>4</v>
      </c>
      <c r="L21" s="5">
        <v>4</v>
      </c>
      <c r="M21" s="5">
        <v>15</v>
      </c>
      <c r="N21" s="5">
        <v>0</v>
      </c>
      <c r="O21" s="5">
        <v>23</v>
      </c>
      <c r="P21" s="5">
        <v>8</v>
      </c>
      <c r="Q21" s="5">
        <v>5</v>
      </c>
      <c r="R21" s="5">
        <v>5</v>
      </c>
      <c r="S21" s="5">
        <v>0</v>
      </c>
      <c r="T21" s="5">
        <v>3</v>
      </c>
      <c r="U21" s="5">
        <v>21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5">
        <v>1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8</v>
      </c>
      <c r="AY21" s="5">
        <v>6</v>
      </c>
      <c r="AZ21" s="5">
        <v>10</v>
      </c>
      <c r="BA21" s="5">
        <v>5</v>
      </c>
      <c r="BB21" s="5">
        <v>0</v>
      </c>
      <c r="BC21" s="5">
        <v>29</v>
      </c>
      <c r="BD21" s="5">
        <v>0</v>
      </c>
      <c r="BE21" s="5">
        <v>4</v>
      </c>
      <c r="BF21" s="5">
        <v>4</v>
      </c>
      <c r="BG21" s="5">
        <v>5</v>
      </c>
      <c r="BH21" s="5">
        <v>0</v>
      </c>
      <c r="BI21" s="5">
        <v>13</v>
      </c>
      <c r="BJ21" s="5">
        <v>8</v>
      </c>
      <c r="BK21" s="5">
        <v>2</v>
      </c>
      <c r="BL21" s="5">
        <v>5</v>
      </c>
      <c r="BM21" s="5">
        <v>0</v>
      </c>
      <c r="BN21" s="5">
        <v>0</v>
      </c>
      <c r="BO21" s="5">
        <v>15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1</v>
      </c>
      <c r="BZ21" s="5">
        <v>0</v>
      </c>
      <c r="CA21" s="5">
        <v>0</v>
      </c>
      <c r="CB21" s="5">
        <v>1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16</v>
      </c>
      <c r="CS21" s="5">
        <v>15</v>
      </c>
      <c r="CT21" s="5">
        <v>20</v>
      </c>
      <c r="CU21" s="5">
        <v>20</v>
      </c>
      <c r="CV21" s="5">
        <v>3</v>
      </c>
      <c r="CW21" s="5">
        <v>74</v>
      </c>
      <c r="CX21" s="5">
        <v>0</v>
      </c>
      <c r="CY21" s="5">
        <v>238590</v>
      </c>
      <c r="CZ21" s="5">
        <v>241560</v>
      </c>
      <c r="DA21" s="5">
        <v>288880</v>
      </c>
      <c r="DB21" s="5">
        <v>448470</v>
      </c>
      <c r="DC21" s="5">
        <v>51100</v>
      </c>
      <c r="DD21" s="5">
        <v>1268600</v>
      </c>
      <c r="DE21" s="5">
        <v>0</v>
      </c>
      <c r="DF21" s="5">
        <v>106920</v>
      </c>
      <c r="DG21" s="5">
        <v>118800</v>
      </c>
      <c r="DH21" s="5">
        <v>448470</v>
      </c>
      <c r="DI21" s="5">
        <v>0</v>
      </c>
      <c r="DJ21" s="5">
        <v>674190</v>
      </c>
      <c r="DK21" s="5">
        <v>238590</v>
      </c>
      <c r="DL21" s="5">
        <v>134640</v>
      </c>
      <c r="DM21" s="5">
        <v>163080</v>
      </c>
      <c r="DN21" s="5">
        <v>0</v>
      </c>
      <c r="DO21" s="5">
        <v>51100</v>
      </c>
      <c r="DP21" s="5">
        <v>587410</v>
      </c>
      <c r="DQ21" s="5">
        <v>0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0</v>
      </c>
      <c r="DX21" s="5">
        <v>0</v>
      </c>
      <c r="DY21" s="5">
        <v>0</v>
      </c>
      <c r="DZ21" s="5">
        <v>7000</v>
      </c>
      <c r="EA21" s="5">
        <v>0</v>
      </c>
      <c r="EB21" s="5">
        <v>0</v>
      </c>
      <c r="EC21" s="5">
        <v>7000</v>
      </c>
      <c r="ED21" s="5">
        <v>0</v>
      </c>
      <c r="EE21" s="5">
        <v>0</v>
      </c>
      <c r="EF21" s="5">
        <v>0</v>
      </c>
      <c r="EG21" s="5">
        <v>0</v>
      </c>
      <c r="EH21" s="5">
        <v>0</v>
      </c>
      <c r="EI21" s="5">
        <v>0</v>
      </c>
      <c r="EJ21" s="5">
        <v>0</v>
      </c>
      <c r="EK21" s="5">
        <v>0</v>
      </c>
      <c r="EL21" s="5">
        <v>0</v>
      </c>
      <c r="EM21" s="5">
        <v>0</v>
      </c>
      <c r="EN21" s="5">
        <v>0</v>
      </c>
      <c r="EO21" s="5">
        <v>0</v>
      </c>
      <c r="EP21" s="5">
        <v>0</v>
      </c>
      <c r="EQ21" s="5">
        <v>0</v>
      </c>
      <c r="ER21" s="5">
        <v>0</v>
      </c>
      <c r="ES21" s="5">
        <v>0</v>
      </c>
      <c r="ET21" s="5">
        <v>124200</v>
      </c>
      <c r="EU21" s="5">
        <v>192160</v>
      </c>
      <c r="EV21" s="5">
        <v>173650</v>
      </c>
      <c r="EW21" s="5">
        <v>0</v>
      </c>
      <c r="EX21" s="5">
        <v>490010</v>
      </c>
      <c r="EY21" s="5">
        <v>0</v>
      </c>
      <c r="EZ21" s="5">
        <v>124200</v>
      </c>
      <c r="FA21" s="5">
        <v>138000</v>
      </c>
      <c r="FB21" s="5">
        <v>173650</v>
      </c>
      <c r="FC21" s="5">
        <v>0</v>
      </c>
      <c r="FD21" s="5">
        <v>435850</v>
      </c>
      <c r="FE21" s="5">
        <v>0</v>
      </c>
      <c r="FF21" s="5">
        <v>0</v>
      </c>
      <c r="FG21" s="5">
        <v>48320</v>
      </c>
      <c r="FH21" s="5">
        <v>0</v>
      </c>
      <c r="FI21" s="5">
        <v>0</v>
      </c>
      <c r="FJ21" s="5">
        <v>48320</v>
      </c>
      <c r="FK21" s="5">
        <v>0</v>
      </c>
      <c r="FL21" s="5">
        <v>0</v>
      </c>
      <c r="FM21" s="5">
        <v>0</v>
      </c>
      <c r="FN21" s="5">
        <v>0</v>
      </c>
      <c r="FO21" s="5">
        <v>0</v>
      </c>
      <c r="FP21" s="5">
        <v>0</v>
      </c>
      <c r="FQ21" s="5">
        <v>0</v>
      </c>
      <c r="FR21" s="5">
        <v>0</v>
      </c>
      <c r="FS21" s="5">
        <v>0</v>
      </c>
      <c r="FT21" s="5">
        <v>5840</v>
      </c>
      <c r="FU21" s="5">
        <v>0</v>
      </c>
      <c r="FV21" s="5">
        <v>0</v>
      </c>
      <c r="FW21" s="5">
        <v>5840</v>
      </c>
      <c r="FX21" s="5">
        <v>0</v>
      </c>
      <c r="FY21" s="5">
        <v>0</v>
      </c>
      <c r="FZ21" s="5">
        <v>0</v>
      </c>
      <c r="GA21" s="5">
        <v>0</v>
      </c>
      <c r="GB21" s="5">
        <v>0</v>
      </c>
      <c r="GC21" s="5">
        <v>0</v>
      </c>
      <c r="GD21" s="5">
        <v>0</v>
      </c>
      <c r="GE21" s="5">
        <v>0</v>
      </c>
      <c r="GF21" s="5">
        <v>0</v>
      </c>
      <c r="GG21" s="5">
        <v>0</v>
      </c>
      <c r="GH21" s="5">
        <v>0</v>
      </c>
      <c r="GI21" s="5">
        <v>0</v>
      </c>
      <c r="GJ21" s="5">
        <v>0</v>
      </c>
      <c r="GK21" s="5">
        <v>0</v>
      </c>
      <c r="GL21" s="5">
        <v>0</v>
      </c>
      <c r="GM21" s="5">
        <v>238590</v>
      </c>
      <c r="GN21" s="5">
        <v>365760</v>
      </c>
      <c r="GO21" s="5">
        <v>481040</v>
      </c>
      <c r="GP21" s="5">
        <v>622120</v>
      </c>
      <c r="GQ21" s="5">
        <v>51100</v>
      </c>
      <c r="GR21" s="5">
        <v>1758610</v>
      </c>
    </row>
    <row r="22" spans="1:200" ht="18" customHeight="1" thickBot="1">
      <c r="A22" s="30" t="s">
        <v>45</v>
      </c>
      <c r="B22" s="31"/>
      <c r="C22" s="25">
        <f aca="true" t="shared" si="26" ref="C22:AH22">SUM(C20:C21)</f>
        <v>0</v>
      </c>
      <c r="D22" s="25">
        <f t="shared" si="26"/>
        <v>136</v>
      </c>
      <c r="E22" s="25">
        <f t="shared" si="26"/>
        <v>272</v>
      </c>
      <c r="F22" s="25">
        <f t="shared" si="26"/>
        <v>378</v>
      </c>
      <c r="G22" s="25">
        <f t="shared" si="26"/>
        <v>501</v>
      </c>
      <c r="H22" s="25">
        <f t="shared" si="26"/>
        <v>448</v>
      </c>
      <c r="I22" s="25">
        <f t="shared" si="26"/>
        <v>1735</v>
      </c>
      <c r="J22" s="25">
        <f t="shared" si="26"/>
        <v>53</v>
      </c>
      <c r="K22" s="25">
        <f t="shared" si="26"/>
        <v>128</v>
      </c>
      <c r="L22" s="25">
        <f t="shared" si="26"/>
        <v>220</v>
      </c>
      <c r="M22" s="25">
        <f t="shared" si="26"/>
        <v>363</v>
      </c>
      <c r="N22" s="25">
        <f t="shared" si="26"/>
        <v>357</v>
      </c>
      <c r="O22" s="25">
        <f t="shared" si="26"/>
        <v>1121</v>
      </c>
      <c r="P22" s="25">
        <f t="shared" si="26"/>
        <v>46</v>
      </c>
      <c r="Q22" s="25">
        <f t="shared" si="26"/>
        <v>98</v>
      </c>
      <c r="R22" s="25">
        <f t="shared" si="26"/>
        <v>93</v>
      </c>
      <c r="S22" s="25">
        <f t="shared" si="26"/>
        <v>76</v>
      </c>
      <c r="T22" s="25">
        <f t="shared" si="26"/>
        <v>34</v>
      </c>
      <c r="U22" s="25">
        <f t="shared" si="26"/>
        <v>347</v>
      </c>
      <c r="V22" s="25">
        <f t="shared" si="26"/>
        <v>0</v>
      </c>
      <c r="W22" s="25">
        <f t="shared" si="26"/>
        <v>5</v>
      </c>
      <c r="X22" s="25">
        <f t="shared" si="26"/>
        <v>0</v>
      </c>
      <c r="Y22" s="25">
        <f t="shared" si="26"/>
        <v>4</v>
      </c>
      <c r="Z22" s="25">
        <f t="shared" si="26"/>
        <v>0</v>
      </c>
      <c r="AA22" s="25">
        <f t="shared" si="26"/>
        <v>9</v>
      </c>
      <c r="AB22" s="25">
        <f t="shared" si="26"/>
        <v>0</v>
      </c>
      <c r="AC22" s="25">
        <f t="shared" si="26"/>
        <v>35</v>
      </c>
      <c r="AD22" s="25">
        <f t="shared" si="26"/>
        <v>30</v>
      </c>
      <c r="AE22" s="25">
        <f t="shared" si="26"/>
        <v>57</v>
      </c>
      <c r="AF22" s="25">
        <f t="shared" si="26"/>
        <v>46</v>
      </c>
      <c r="AG22" s="25">
        <f t="shared" si="26"/>
        <v>53</v>
      </c>
      <c r="AH22" s="25">
        <f t="shared" si="26"/>
        <v>221</v>
      </c>
      <c r="AI22" s="25">
        <f aca="true" t="shared" si="27" ref="AI22:BN22">SUM(AI20:AI21)</f>
        <v>0</v>
      </c>
      <c r="AJ22" s="25">
        <f t="shared" si="27"/>
        <v>2</v>
      </c>
      <c r="AK22" s="25">
        <f t="shared" si="27"/>
        <v>11</v>
      </c>
      <c r="AL22" s="25">
        <f t="shared" si="27"/>
        <v>8</v>
      </c>
      <c r="AM22" s="25">
        <f t="shared" si="27"/>
        <v>8</v>
      </c>
      <c r="AN22" s="25">
        <f t="shared" si="27"/>
        <v>0</v>
      </c>
      <c r="AO22" s="25">
        <f t="shared" si="27"/>
        <v>29</v>
      </c>
      <c r="AP22" s="25">
        <f t="shared" si="27"/>
        <v>0</v>
      </c>
      <c r="AQ22" s="25">
        <f t="shared" si="27"/>
        <v>0</v>
      </c>
      <c r="AR22" s="25">
        <f t="shared" si="27"/>
        <v>0</v>
      </c>
      <c r="AS22" s="25">
        <f t="shared" si="27"/>
        <v>0</v>
      </c>
      <c r="AT22" s="25">
        <f t="shared" si="27"/>
        <v>4</v>
      </c>
      <c r="AU22" s="25">
        <f t="shared" si="27"/>
        <v>4</v>
      </c>
      <c r="AV22" s="25">
        <f t="shared" si="27"/>
        <v>8</v>
      </c>
      <c r="AW22" s="25">
        <f t="shared" si="27"/>
        <v>0</v>
      </c>
      <c r="AX22" s="25">
        <f t="shared" si="27"/>
        <v>67</v>
      </c>
      <c r="AY22" s="25">
        <f t="shared" si="27"/>
        <v>95</v>
      </c>
      <c r="AZ22" s="25">
        <f t="shared" si="27"/>
        <v>102</v>
      </c>
      <c r="BA22" s="25">
        <f t="shared" si="27"/>
        <v>136</v>
      </c>
      <c r="BB22" s="25">
        <f t="shared" si="27"/>
        <v>136</v>
      </c>
      <c r="BC22" s="25">
        <f t="shared" si="27"/>
        <v>536</v>
      </c>
      <c r="BD22" s="25">
        <f t="shared" si="27"/>
        <v>26</v>
      </c>
      <c r="BE22" s="25">
        <f t="shared" si="27"/>
        <v>33</v>
      </c>
      <c r="BF22" s="25">
        <f t="shared" si="27"/>
        <v>51</v>
      </c>
      <c r="BG22" s="25">
        <f t="shared" si="27"/>
        <v>92</v>
      </c>
      <c r="BH22" s="25">
        <f t="shared" si="27"/>
        <v>105</v>
      </c>
      <c r="BI22" s="25">
        <f t="shared" si="27"/>
        <v>307</v>
      </c>
      <c r="BJ22" s="25">
        <f t="shared" si="27"/>
        <v>21</v>
      </c>
      <c r="BK22" s="25">
        <f t="shared" si="27"/>
        <v>37</v>
      </c>
      <c r="BL22" s="25">
        <f t="shared" si="27"/>
        <v>31</v>
      </c>
      <c r="BM22" s="25">
        <f t="shared" si="27"/>
        <v>24</v>
      </c>
      <c r="BN22" s="25">
        <f t="shared" si="27"/>
        <v>2</v>
      </c>
      <c r="BO22" s="25">
        <f aca="true" t="shared" si="28" ref="BO22:CT22">SUM(BO20:BO21)</f>
        <v>115</v>
      </c>
      <c r="BP22" s="25">
        <f t="shared" si="28"/>
        <v>0</v>
      </c>
      <c r="BQ22" s="25">
        <f t="shared" si="28"/>
        <v>5</v>
      </c>
      <c r="BR22" s="25">
        <f t="shared" si="28"/>
        <v>0</v>
      </c>
      <c r="BS22" s="25">
        <f t="shared" si="28"/>
        <v>0</v>
      </c>
      <c r="BT22" s="25">
        <f t="shared" si="28"/>
        <v>0</v>
      </c>
      <c r="BU22" s="25">
        <f t="shared" si="28"/>
        <v>5</v>
      </c>
      <c r="BV22" s="25">
        <f t="shared" si="28"/>
        <v>0</v>
      </c>
      <c r="BW22" s="25">
        <f t="shared" si="28"/>
        <v>20</v>
      </c>
      <c r="BX22" s="25">
        <f t="shared" si="28"/>
        <v>19</v>
      </c>
      <c r="BY22" s="25">
        <f t="shared" si="28"/>
        <v>20</v>
      </c>
      <c r="BZ22" s="25">
        <f t="shared" si="28"/>
        <v>19</v>
      </c>
      <c r="CA22" s="25">
        <f t="shared" si="28"/>
        <v>29</v>
      </c>
      <c r="CB22" s="25">
        <f t="shared" si="28"/>
        <v>107</v>
      </c>
      <c r="CC22" s="25">
        <f t="shared" si="28"/>
        <v>0</v>
      </c>
      <c r="CD22" s="25">
        <f t="shared" si="28"/>
        <v>0</v>
      </c>
      <c r="CE22" s="25">
        <f t="shared" si="28"/>
        <v>1</v>
      </c>
      <c r="CF22" s="25">
        <f t="shared" si="28"/>
        <v>0</v>
      </c>
      <c r="CG22" s="25">
        <f t="shared" si="28"/>
        <v>0</v>
      </c>
      <c r="CH22" s="25">
        <f t="shared" si="28"/>
        <v>0</v>
      </c>
      <c r="CI22" s="25">
        <f t="shared" si="28"/>
        <v>1</v>
      </c>
      <c r="CJ22" s="25">
        <f t="shared" si="28"/>
        <v>0</v>
      </c>
      <c r="CK22" s="25">
        <f t="shared" si="28"/>
        <v>0</v>
      </c>
      <c r="CL22" s="25">
        <f t="shared" si="28"/>
        <v>0</v>
      </c>
      <c r="CM22" s="25">
        <f t="shared" si="28"/>
        <v>0</v>
      </c>
      <c r="CN22" s="25">
        <f t="shared" si="28"/>
        <v>1</v>
      </c>
      <c r="CO22" s="25">
        <f t="shared" si="28"/>
        <v>0</v>
      </c>
      <c r="CP22" s="25">
        <f t="shared" si="28"/>
        <v>1</v>
      </c>
      <c r="CQ22" s="25">
        <f t="shared" si="28"/>
        <v>0</v>
      </c>
      <c r="CR22" s="25">
        <f t="shared" si="28"/>
        <v>203</v>
      </c>
      <c r="CS22" s="25">
        <f t="shared" si="28"/>
        <v>367</v>
      </c>
      <c r="CT22" s="25">
        <f t="shared" si="28"/>
        <v>480</v>
      </c>
      <c r="CU22" s="25">
        <f aca="true" t="shared" si="29" ref="CU22:DZ22">SUM(CU20:CU21)</f>
        <v>637</v>
      </c>
      <c r="CV22" s="25">
        <f t="shared" si="29"/>
        <v>584</v>
      </c>
      <c r="CW22" s="25">
        <f t="shared" si="29"/>
        <v>2271</v>
      </c>
      <c r="CX22" s="25">
        <f t="shared" si="29"/>
        <v>0</v>
      </c>
      <c r="CY22" s="25">
        <f t="shared" si="29"/>
        <v>3137130</v>
      </c>
      <c r="CZ22" s="25">
        <f t="shared" si="29"/>
        <v>6505610</v>
      </c>
      <c r="DA22" s="25">
        <f t="shared" si="29"/>
        <v>9322380</v>
      </c>
      <c r="DB22" s="25">
        <f t="shared" si="29"/>
        <v>13468780</v>
      </c>
      <c r="DC22" s="25">
        <f t="shared" si="29"/>
        <v>11769850</v>
      </c>
      <c r="DD22" s="25">
        <f t="shared" si="29"/>
        <v>44203750</v>
      </c>
      <c r="DE22" s="25">
        <f t="shared" si="29"/>
        <v>1521520</v>
      </c>
      <c r="DF22" s="25">
        <f t="shared" si="29"/>
        <v>3569280</v>
      </c>
      <c r="DG22" s="25">
        <f t="shared" si="29"/>
        <v>6150990</v>
      </c>
      <c r="DH22" s="25">
        <f t="shared" si="29"/>
        <v>10323990</v>
      </c>
      <c r="DI22" s="25">
        <f t="shared" si="29"/>
        <v>10073350</v>
      </c>
      <c r="DJ22" s="25">
        <f t="shared" si="29"/>
        <v>31639130</v>
      </c>
      <c r="DK22" s="25">
        <f t="shared" si="29"/>
        <v>1188690</v>
      </c>
      <c r="DL22" s="25">
        <f t="shared" si="29"/>
        <v>2357780</v>
      </c>
      <c r="DM22" s="25">
        <f t="shared" si="29"/>
        <v>2486780</v>
      </c>
      <c r="DN22" s="25">
        <f t="shared" si="29"/>
        <v>2094620</v>
      </c>
      <c r="DO22" s="25">
        <f t="shared" si="29"/>
        <v>814130</v>
      </c>
      <c r="DP22" s="25">
        <f t="shared" si="29"/>
        <v>8942000</v>
      </c>
      <c r="DQ22" s="25">
        <f t="shared" si="29"/>
        <v>0</v>
      </c>
      <c r="DR22" s="25">
        <f t="shared" si="29"/>
        <v>149490</v>
      </c>
      <c r="DS22" s="25">
        <f t="shared" si="29"/>
        <v>0</v>
      </c>
      <c r="DT22" s="25">
        <f t="shared" si="29"/>
        <v>118800</v>
      </c>
      <c r="DU22" s="25">
        <f t="shared" si="29"/>
        <v>0</v>
      </c>
      <c r="DV22" s="25">
        <f t="shared" si="29"/>
        <v>268290</v>
      </c>
      <c r="DW22" s="25">
        <f t="shared" si="29"/>
        <v>0</v>
      </c>
      <c r="DX22" s="25">
        <f t="shared" si="29"/>
        <v>416700</v>
      </c>
      <c r="DY22" s="25">
        <f t="shared" si="29"/>
        <v>352470</v>
      </c>
      <c r="DZ22" s="25">
        <f t="shared" si="29"/>
        <v>614550</v>
      </c>
      <c r="EA22" s="25">
        <f aca="true" t="shared" si="30" ref="EA22:FF22">SUM(EA20:EA21)</f>
        <v>825500</v>
      </c>
      <c r="EB22" s="25">
        <f t="shared" si="30"/>
        <v>849700</v>
      </c>
      <c r="EC22" s="25">
        <f t="shared" si="30"/>
        <v>3058920</v>
      </c>
      <c r="ED22" s="25">
        <f t="shared" si="30"/>
        <v>0</v>
      </c>
      <c r="EE22" s="25">
        <f t="shared" si="30"/>
        <v>10220</v>
      </c>
      <c r="EF22" s="25">
        <f t="shared" si="30"/>
        <v>76590</v>
      </c>
      <c r="EG22" s="25">
        <f t="shared" si="30"/>
        <v>70060</v>
      </c>
      <c r="EH22" s="25">
        <f t="shared" si="30"/>
        <v>76260</v>
      </c>
      <c r="EI22" s="25">
        <f t="shared" si="30"/>
        <v>0</v>
      </c>
      <c r="EJ22" s="25">
        <f t="shared" si="30"/>
        <v>233130</v>
      </c>
      <c r="EK22" s="25">
        <f t="shared" si="30"/>
        <v>0</v>
      </c>
      <c r="EL22" s="25">
        <f t="shared" si="30"/>
        <v>0</v>
      </c>
      <c r="EM22" s="25">
        <f t="shared" si="30"/>
        <v>0</v>
      </c>
      <c r="EN22" s="25">
        <f t="shared" si="30"/>
        <v>0</v>
      </c>
      <c r="EO22" s="25">
        <f t="shared" si="30"/>
        <v>29610</v>
      </c>
      <c r="EP22" s="25">
        <f t="shared" si="30"/>
        <v>32670</v>
      </c>
      <c r="EQ22" s="25">
        <f t="shared" si="30"/>
        <v>62280</v>
      </c>
      <c r="ER22" s="25">
        <f t="shared" si="30"/>
        <v>0</v>
      </c>
      <c r="ES22" s="25">
        <f t="shared" si="30"/>
        <v>1003380</v>
      </c>
      <c r="ET22" s="25">
        <f t="shared" si="30"/>
        <v>1285080</v>
      </c>
      <c r="EU22" s="25">
        <f t="shared" si="30"/>
        <v>1598230</v>
      </c>
      <c r="EV22" s="25">
        <f t="shared" si="30"/>
        <v>2289610</v>
      </c>
      <c r="EW22" s="25">
        <f t="shared" si="30"/>
        <v>1904030</v>
      </c>
      <c r="EX22" s="25">
        <f t="shared" si="30"/>
        <v>8080330</v>
      </c>
      <c r="EY22" s="25">
        <f t="shared" si="30"/>
        <v>628060</v>
      </c>
      <c r="EZ22" s="25">
        <f t="shared" si="30"/>
        <v>801570</v>
      </c>
      <c r="FA22" s="25">
        <f t="shared" si="30"/>
        <v>1234320</v>
      </c>
      <c r="FB22" s="25">
        <f t="shared" si="30"/>
        <v>1869980</v>
      </c>
      <c r="FC22" s="25">
        <f t="shared" si="30"/>
        <v>1417710</v>
      </c>
      <c r="FD22" s="25">
        <f t="shared" si="30"/>
        <v>5951640</v>
      </c>
      <c r="FE22" s="25">
        <f t="shared" si="30"/>
        <v>29370</v>
      </c>
      <c r="FF22" s="25">
        <f t="shared" si="30"/>
        <v>235220</v>
      </c>
      <c r="FG22" s="25">
        <f aca="true" t="shared" si="31" ref="FG22:GL22">SUM(FG20:FG21)</f>
        <v>127680</v>
      </c>
      <c r="FH22" s="25">
        <f t="shared" si="31"/>
        <v>120060</v>
      </c>
      <c r="FI22" s="25">
        <f t="shared" si="31"/>
        <v>18400</v>
      </c>
      <c r="FJ22" s="25">
        <f t="shared" si="31"/>
        <v>530730</v>
      </c>
      <c r="FK22" s="25">
        <f t="shared" si="31"/>
        <v>0</v>
      </c>
      <c r="FL22" s="25">
        <f t="shared" si="31"/>
        <v>0</v>
      </c>
      <c r="FM22" s="25">
        <f t="shared" si="31"/>
        <v>0</v>
      </c>
      <c r="FN22" s="25">
        <f t="shared" si="31"/>
        <v>0</v>
      </c>
      <c r="FO22" s="25">
        <f t="shared" si="31"/>
        <v>0</v>
      </c>
      <c r="FP22" s="25">
        <f t="shared" si="31"/>
        <v>0</v>
      </c>
      <c r="FQ22" s="25">
        <f t="shared" si="31"/>
        <v>0</v>
      </c>
      <c r="FR22" s="25">
        <f t="shared" si="31"/>
        <v>345950</v>
      </c>
      <c r="FS22" s="25">
        <f t="shared" si="31"/>
        <v>242350</v>
      </c>
      <c r="FT22" s="25">
        <f t="shared" si="31"/>
        <v>236230</v>
      </c>
      <c r="FU22" s="25">
        <f t="shared" si="31"/>
        <v>299570</v>
      </c>
      <c r="FV22" s="25">
        <f t="shared" si="31"/>
        <v>467920</v>
      </c>
      <c r="FW22" s="25">
        <f t="shared" si="31"/>
        <v>1592020</v>
      </c>
      <c r="FX22" s="25">
        <f t="shared" si="31"/>
        <v>0</v>
      </c>
      <c r="FY22" s="25">
        <f t="shared" si="31"/>
        <v>0</v>
      </c>
      <c r="FZ22" s="25">
        <f t="shared" si="31"/>
        <v>5940</v>
      </c>
      <c r="GA22" s="25">
        <f t="shared" si="31"/>
        <v>0</v>
      </c>
      <c r="GB22" s="25">
        <f t="shared" si="31"/>
        <v>0</v>
      </c>
      <c r="GC22" s="25">
        <f t="shared" si="31"/>
        <v>0</v>
      </c>
      <c r="GD22" s="25">
        <f t="shared" si="31"/>
        <v>5940</v>
      </c>
      <c r="GE22" s="25">
        <f t="shared" si="31"/>
        <v>0</v>
      </c>
      <c r="GF22" s="25">
        <f t="shared" si="31"/>
        <v>0</v>
      </c>
      <c r="GG22" s="25">
        <f t="shared" si="31"/>
        <v>0</v>
      </c>
      <c r="GH22" s="25">
        <f t="shared" si="31"/>
        <v>0</v>
      </c>
      <c r="GI22" s="25">
        <f t="shared" si="31"/>
        <v>0</v>
      </c>
      <c r="GJ22" s="25">
        <f t="shared" si="31"/>
        <v>0</v>
      </c>
      <c r="GK22" s="25">
        <f t="shared" si="31"/>
        <v>0</v>
      </c>
      <c r="GL22" s="25">
        <f t="shared" si="31"/>
        <v>0</v>
      </c>
      <c r="GM22" s="25">
        <f>SUM(GM20:GM21)</f>
        <v>4140510</v>
      </c>
      <c r="GN22" s="25">
        <f>SUM(GN20:GN21)</f>
        <v>7790690</v>
      </c>
      <c r="GO22" s="25">
        <f>SUM(GO20:GO21)</f>
        <v>10920610</v>
      </c>
      <c r="GP22" s="25">
        <f>SUM(GP20:GP21)</f>
        <v>15758390</v>
      </c>
      <c r="GQ22" s="25">
        <f>SUM(GQ20:GQ21)</f>
        <v>13673880</v>
      </c>
      <c r="GR22" s="25">
        <f>SUM(GR20:GR21)</f>
        <v>52284080</v>
      </c>
    </row>
    <row r="23" spans="1:200" ht="18" customHeight="1" thickBot="1">
      <c r="A23" s="34" t="s">
        <v>46</v>
      </c>
      <c r="B23" s="35"/>
      <c r="C23" s="25">
        <f aca="true" t="shared" si="32" ref="C23:AH23">+C22+C19</f>
        <v>1</v>
      </c>
      <c r="D23" s="25">
        <f t="shared" si="32"/>
        <v>354</v>
      </c>
      <c r="E23" s="25">
        <f t="shared" si="32"/>
        <v>625</v>
      </c>
      <c r="F23" s="25">
        <f t="shared" si="32"/>
        <v>831</v>
      </c>
      <c r="G23" s="25">
        <f t="shared" si="32"/>
        <v>1142</v>
      </c>
      <c r="H23" s="25">
        <f t="shared" si="32"/>
        <v>1083</v>
      </c>
      <c r="I23" s="25">
        <f t="shared" si="32"/>
        <v>4036</v>
      </c>
      <c r="J23" s="25">
        <f t="shared" si="32"/>
        <v>136</v>
      </c>
      <c r="K23" s="25">
        <f t="shared" si="32"/>
        <v>296</v>
      </c>
      <c r="L23" s="25">
        <f t="shared" si="32"/>
        <v>501</v>
      </c>
      <c r="M23" s="25">
        <f t="shared" si="32"/>
        <v>831</v>
      </c>
      <c r="N23" s="25">
        <f t="shared" si="32"/>
        <v>874</v>
      </c>
      <c r="O23" s="25">
        <f t="shared" si="32"/>
        <v>2638</v>
      </c>
      <c r="P23" s="25">
        <f t="shared" si="32"/>
        <v>116</v>
      </c>
      <c r="Q23" s="25">
        <f t="shared" si="32"/>
        <v>232</v>
      </c>
      <c r="R23" s="25">
        <f t="shared" si="32"/>
        <v>193</v>
      </c>
      <c r="S23" s="25">
        <f t="shared" si="32"/>
        <v>193</v>
      </c>
      <c r="T23" s="25">
        <f t="shared" si="32"/>
        <v>106</v>
      </c>
      <c r="U23" s="25">
        <f t="shared" si="32"/>
        <v>840</v>
      </c>
      <c r="V23" s="25">
        <f t="shared" si="32"/>
        <v>0</v>
      </c>
      <c r="W23" s="25">
        <f t="shared" si="32"/>
        <v>5</v>
      </c>
      <c r="X23" s="25">
        <f t="shared" si="32"/>
        <v>0</v>
      </c>
      <c r="Y23" s="25">
        <f t="shared" si="32"/>
        <v>9</v>
      </c>
      <c r="Z23" s="25">
        <f t="shared" si="32"/>
        <v>5</v>
      </c>
      <c r="AA23" s="25">
        <f t="shared" si="32"/>
        <v>19</v>
      </c>
      <c r="AB23" s="25">
        <f t="shared" si="32"/>
        <v>1</v>
      </c>
      <c r="AC23" s="25">
        <f t="shared" si="32"/>
        <v>100</v>
      </c>
      <c r="AD23" s="25">
        <f t="shared" si="32"/>
        <v>79</v>
      </c>
      <c r="AE23" s="25">
        <f t="shared" si="32"/>
        <v>127</v>
      </c>
      <c r="AF23" s="25">
        <f t="shared" si="32"/>
        <v>96</v>
      </c>
      <c r="AG23" s="25">
        <f t="shared" si="32"/>
        <v>93</v>
      </c>
      <c r="AH23" s="25">
        <f t="shared" si="32"/>
        <v>496</v>
      </c>
      <c r="AI23" s="25">
        <f aca="true" t="shared" si="33" ref="AI23:BN23">+AI22+AI19</f>
        <v>0</v>
      </c>
      <c r="AJ23" s="25">
        <f t="shared" si="33"/>
        <v>2</v>
      </c>
      <c r="AK23" s="25">
        <f t="shared" si="33"/>
        <v>13</v>
      </c>
      <c r="AL23" s="25">
        <f t="shared" si="33"/>
        <v>10</v>
      </c>
      <c r="AM23" s="25">
        <f t="shared" si="33"/>
        <v>9</v>
      </c>
      <c r="AN23" s="25">
        <f t="shared" si="33"/>
        <v>1</v>
      </c>
      <c r="AO23" s="25">
        <f t="shared" si="33"/>
        <v>35</v>
      </c>
      <c r="AP23" s="25">
        <f t="shared" si="33"/>
        <v>0</v>
      </c>
      <c r="AQ23" s="25">
        <f t="shared" si="33"/>
        <v>0</v>
      </c>
      <c r="AR23" s="25">
        <f t="shared" si="33"/>
        <v>0</v>
      </c>
      <c r="AS23" s="25">
        <f t="shared" si="33"/>
        <v>0</v>
      </c>
      <c r="AT23" s="25">
        <f t="shared" si="33"/>
        <v>4</v>
      </c>
      <c r="AU23" s="25">
        <f t="shared" si="33"/>
        <v>4</v>
      </c>
      <c r="AV23" s="25">
        <f t="shared" si="33"/>
        <v>8</v>
      </c>
      <c r="AW23" s="25">
        <f t="shared" si="33"/>
        <v>1</v>
      </c>
      <c r="AX23" s="25">
        <f t="shared" si="33"/>
        <v>166</v>
      </c>
      <c r="AY23" s="25">
        <f t="shared" si="33"/>
        <v>238</v>
      </c>
      <c r="AZ23" s="25">
        <f t="shared" si="33"/>
        <v>247</v>
      </c>
      <c r="BA23" s="25">
        <f t="shared" si="33"/>
        <v>351</v>
      </c>
      <c r="BB23" s="25">
        <f t="shared" si="33"/>
        <v>323</v>
      </c>
      <c r="BC23" s="25">
        <f t="shared" si="33"/>
        <v>1326</v>
      </c>
      <c r="BD23" s="25">
        <f t="shared" si="33"/>
        <v>66</v>
      </c>
      <c r="BE23" s="25">
        <f t="shared" si="33"/>
        <v>117</v>
      </c>
      <c r="BF23" s="25">
        <f t="shared" si="33"/>
        <v>163</v>
      </c>
      <c r="BG23" s="25">
        <f t="shared" si="33"/>
        <v>253</v>
      </c>
      <c r="BH23" s="25">
        <f t="shared" si="33"/>
        <v>252</v>
      </c>
      <c r="BI23" s="25">
        <f t="shared" si="33"/>
        <v>851</v>
      </c>
      <c r="BJ23" s="25">
        <f t="shared" si="33"/>
        <v>40</v>
      </c>
      <c r="BK23" s="25">
        <f t="shared" si="33"/>
        <v>67</v>
      </c>
      <c r="BL23" s="25">
        <f t="shared" si="33"/>
        <v>45</v>
      </c>
      <c r="BM23" s="25">
        <f t="shared" si="33"/>
        <v>51</v>
      </c>
      <c r="BN23" s="25">
        <f t="shared" si="33"/>
        <v>9</v>
      </c>
      <c r="BO23" s="25">
        <f aca="true" t="shared" si="34" ref="BO23:CT23">+BO22+BO19</f>
        <v>212</v>
      </c>
      <c r="BP23" s="25">
        <f t="shared" si="34"/>
        <v>0</v>
      </c>
      <c r="BQ23" s="25">
        <f t="shared" si="34"/>
        <v>5</v>
      </c>
      <c r="BR23" s="25">
        <f t="shared" si="34"/>
        <v>0</v>
      </c>
      <c r="BS23" s="25">
        <f t="shared" si="34"/>
        <v>0</v>
      </c>
      <c r="BT23" s="25">
        <f t="shared" si="34"/>
        <v>5</v>
      </c>
      <c r="BU23" s="25">
        <f t="shared" si="34"/>
        <v>10</v>
      </c>
      <c r="BV23" s="25">
        <f t="shared" si="34"/>
        <v>1</v>
      </c>
      <c r="BW23" s="25">
        <f t="shared" si="34"/>
        <v>60</v>
      </c>
      <c r="BX23" s="25">
        <f t="shared" si="34"/>
        <v>48</v>
      </c>
      <c r="BY23" s="25">
        <f t="shared" si="34"/>
        <v>39</v>
      </c>
      <c r="BZ23" s="25">
        <f t="shared" si="34"/>
        <v>45</v>
      </c>
      <c r="CA23" s="25">
        <f t="shared" si="34"/>
        <v>57</v>
      </c>
      <c r="CB23" s="25">
        <f t="shared" si="34"/>
        <v>250</v>
      </c>
      <c r="CC23" s="25">
        <f t="shared" si="34"/>
        <v>0</v>
      </c>
      <c r="CD23" s="25">
        <f t="shared" si="34"/>
        <v>0</v>
      </c>
      <c r="CE23" s="25">
        <f t="shared" si="34"/>
        <v>1</v>
      </c>
      <c r="CF23" s="25">
        <f t="shared" si="34"/>
        <v>0</v>
      </c>
      <c r="CG23" s="25">
        <f t="shared" si="34"/>
        <v>1</v>
      </c>
      <c r="CH23" s="25">
        <f t="shared" si="34"/>
        <v>0</v>
      </c>
      <c r="CI23" s="25">
        <f t="shared" si="34"/>
        <v>2</v>
      </c>
      <c r="CJ23" s="25">
        <f t="shared" si="34"/>
        <v>0</v>
      </c>
      <c r="CK23" s="25">
        <f t="shared" si="34"/>
        <v>0</v>
      </c>
      <c r="CL23" s="25">
        <f t="shared" si="34"/>
        <v>0</v>
      </c>
      <c r="CM23" s="25">
        <f t="shared" si="34"/>
        <v>0</v>
      </c>
      <c r="CN23" s="25">
        <f t="shared" si="34"/>
        <v>1</v>
      </c>
      <c r="CO23" s="25">
        <f t="shared" si="34"/>
        <v>0</v>
      </c>
      <c r="CP23" s="25">
        <f t="shared" si="34"/>
        <v>1</v>
      </c>
      <c r="CQ23" s="25">
        <f t="shared" si="34"/>
        <v>2</v>
      </c>
      <c r="CR23" s="25">
        <f t="shared" si="34"/>
        <v>520</v>
      </c>
      <c r="CS23" s="25">
        <f t="shared" si="34"/>
        <v>863</v>
      </c>
      <c r="CT23" s="25">
        <f t="shared" si="34"/>
        <v>1078</v>
      </c>
      <c r="CU23" s="25">
        <f aca="true" t="shared" si="35" ref="CU23:DZ23">+CU22+CU19</f>
        <v>1493</v>
      </c>
      <c r="CV23" s="25">
        <f t="shared" si="35"/>
        <v>1406</v>
      </c>
      <c r="CW23" s="25">
        <f t="shared" si="35"/>
        <v>5362</v>
      </c>
      <c r="CX23" s="25">
        <f t="shared" si="35"/>
        <v>1070</v>
      </c>
      <c r="CY23" s="25">
        <f t="shared" si="35"/>
        <v>8363770</v>
      </c>
      <c r="CZ23" s="25">
        <f t="shared" si="35"/>
        <v>15292630</v>
      </c>
      <c r="DA23" s="25">
        <f t="shared" si="35"/>
        <v>20696190</v>
      </c>
      <c r="DB23" s="25">
        <f t="shared" si="35"/>
        <v>30799860</v>
      </c>
      <c r="DC23" s="25">
        <f t="shared" si="35"/>
        <v>28625280</v>
      </c>
      <c r="DD23" s="25">
        <f t="shared" si="35"/>
        <v>103778800</v>
      </c>
      <c r="DE23" s="25">
        <f t="shared" si="35"/>
        <v>4091240</v>
      </c>
      <c r="DF23" s="25">
        <f t="shared" si="35"/>
        <v>8388850</v>
      </c>
      <c r="DG23" s="25">
        <f t="shared" si="35"/>
        <v>13985040</v>
      </c>
      <c r="DH23" s="25">
        <f t="shared" si="35"/>
        <v>23681630</v>
      </c>
      <c r="DI23" s="25">
        <f t="shared" si="35"/>
        <v>24387270</v>
      </c>
      <c r="DJ23" s="25">
        <f t="shared" si="35"/>
        <v>74534030</v>
      </c>
      <c r="DK23" s="25">
        <f t="shared" si="35"/>
        <v>3049130</v>
      </c>
      <c r="DL23" s="25">
        <f t="shared" si="35"/>
        <v>5856630</v>
      </c>
      <c r="DM23" s="25">
        <f t="shared" si="35"/>
        <v>5132060</v>
      </c>
      <c r="DN23" s="25">
        <f t="shared" si="35"/>
        <v>5245560</v>
      </c>
      <c r="DO23" s="25">
        <f t="shared" si="35"/>
        <v>2770470</v>
      </c>
      <c r="DP23" s="25">
        <f t="shared" si="35"/>
        <v>22053850</v>
      </c>
      <c r="DQ23" s="25">
        <f t="shared" si="35"/>
        <v>0</v>
      </c>
      <c r="DR23" s="25">
        <f t="shared" si="35"/>
        <v>149490</v>
      </c>
      <c r="DS23" s="25">
        <f t="shared" si="35"/>
        <v>0</v>
      </c>
      <c r="DT23" s="25">
        <f t="shared" si="35"/>
        <v>249480</v>
      </c>
      <c r="DU23" s="25">
        <f t="shared" si="35"/>
        <v>110230</v>
      </c>
      <c r="DV23" s="25">
        <f t="shared" si="35"/>
        <v>509200</v>
      </c>
      <c r="DW23" s="25">
        <f t="shared" si="35"/>
        <v>1070</v>
      </c>
      <c r="DX23" s="25">
        <f t="shared" si="35"/>
        <v>1213180</v>
      </c>
      <c r="DY23" s="25">
        <f t="shared" si="35"/>
        <v>818170</v>
      </c>
      <c r="DZ23" s="25">
        <f t="shared" si="35"/>
        <v>1479400</v>
      </c>
      <c r="EA23" s="25">
        <f aca="true" t="shared" si="36" ref="EA23:FF23">+EA22+EA19</f>
        <v>1514270</v>
      </c>
      <c r="EB23" s="25">
        <f t="shared" si="36"/>
        <v>1323990</v>
      </c>
      <c r="EC23" s="25">
        <f t="shared" si="36"/>
        <v>6350080</v>
      </c>
      <c r="ED23" s="25">
        <f t="shared" si="36"/>
        <v>0</v>
      </c>
      <c r="EE23" s="25">
        <f t="shared" si="36"/>
        <v>10220</v>
      </c>
      <c r="EF23" s="25">
        <f t="shared" si="36"/>
        <v>79490</v>
      </c>
      <c r="EG23" s="25">
        <f t="shared" si="36"/>
        <v>99690</v>
      </c>
      <c r="EH23" s="25">
        <f t="shared" si="36"/>
        <v>79310</v>
      </c>
      <c r="EI23" s="25">
        <f t="shared" si="36"/>
        <v>650</v>
      </c>
      <c r="EJ23" s="25">
        <f t="shared" si="36"/>
        <v>269360</v>
      </c>
      <c r="EK23" s="25">
        <f t="shared" si="36"/>
        <v>0</v>
      </c>
      <c r="EL23" s="25">
        <f t="shared" si="36"/>
        <v>0</v>
      </c>
      <c r="EM23" s="25">
        <f t="shared" si="36"/>
        <v>0</v>
      </c>
      <c r="EN23" s="25">
        <f t="shared" si="36"/>
        <v>0</v>
      </c>
      <c r="EO23" s="25">
        <f t="shared" si="36"/>
        <v>29610</v>
      </c>
      <c r="EP23" s="25">
        <f t="shared" si="36"/>
        <v>32670</v>
      </c>
      <c r="EQ23" s="25">
        <f t="shared" si="36"/>
        <v>62280</v>
      </c>
      <c r="ER23" s="25">
        <f t="shared" si="36"/>
        <v>2300</v>
      </c>
      <c r="ES23" s="25">
        <f t="shared" si="36"/>
        <v>2397100</v>
      </c>
      <c r="ET23" s="25">
        <f t="shared" si="36"/>
        <v>3772930</v>
      </c>
      <c r="EU23" s="25">
        <f t="shared" si="36"/>
        <v>4537470</v>
      </c>
      <c r="EV23" s="25">
        <f t="shared" si="36"/>
        <v>5970640</v>
      </c>
      <c r="EW23" s="25">
        <f t="shared" si="36"/>
        <v>4453920</v>
      </c>
      <c r="EX23" s="25">
        <f t="shared" si="36"/>
        <v>21134360</v>
      </c>
      <c r="EY23" s="25">
        <f t="shared" si="36"/>
        <v>1216310</v>
      </c>
      <c r="EZ23" s="25">
        <f t="shared" si="36"/>
        <v>2625840</v>
      </c>
      <c r="FA23" s="25">
        <f t="shared" si="36"/>
        <v>3732170</v>
      </c>
      <c r="FB23" s="25">
        <f t="shared" si="36"/>
        <v>5121770</v>
      </c>
      <c r="FC23" s="25">
        <f t="shared" si="36"/>
        <v>3675920</v>
      </c>
      <c r="FD23" s="25">
        <f t="shared" si="36"/>
        <v>16372010</v>
      </c>
      <c r="FE23" s="25">
        <f t="shared" si="36"/>
        <v>180740</v>
      </c>
      <c r="FF23" s="25">
        <f t="shared" si="36"/>
        <v>595700</v>
      </c>
      <c r="FG23" s="25">
        <f aca="true" t="shared" si="37" ref="FG23:GL23">+FG22+FG19</f>
        <v>322440</v>
      </c>
      <c r="FH23" s="25">
        <f t="shared" si="37"/>
        <v>327690</v>
      </c>
      <c r="FI23" s="25">
        <f t="shared" si="37"/>
        <v>66720</v>
      </c>
      <c r="FJ23" s="25">
        <f t="shared" si="37"/>
        <v>1493290</v>
      </c>
      <c r="FK23" s="25">
        <f t="shared" si="37"/>
        <v>0</v>
      </c>
      <c r="FL23" s="25">
        <f t="shared" si="37"/>
        <v>0</v>
      </c>
      <c r="FM23" s="25">
        <f t="shared" si="37"/>
        <v>0</v>
      </c>
      <c r="FN23" s="25">
        <f t="shared" si="37"/>
        <v>0</v>
      </c>
      <c r="FO23" s="25">
        <f t="shared" si="37"/>
        <v>0</v>
      </c>
      <c r="FP23" s="25">
        <f t="shared" si="37"/>
        <v>0</v>
      </c>
      <c r="FQ23" s="25">
        <f t="shared" si="37"/>
        <v>2300</v>
      </c>
      <c r="FR23" s="25">
        <f t="shared" si="37"/>
        <v>1000050</v>
      </c>
      <c r="FS23" s="25">
        <f t="shared" si="37"/>
        <v>545450</v>
      </c>
      <c r="FT23" s="25">
        <f t="shared" si="37"/>
        <v>482860</v>
      </c>
      <c r="FU23" s="25">
        <f t="shared" si="37"/>
        <v>520220</v>
      </c>
      <c r="FV23" s="25">
        <f t="shared" si="37"/>
        <v>711280</v>
      </c>
      <c r="FW23" s="25">
        <f t="shared" si="37"/>
        <v>3262160</v>
      </c>
      <c r="FX23" s="25">
        <f t="shared" si="37"/>
        <v>0</v>
      </c>
      <c r="FY23" s="25">
        <f t="shared" si="37"/>
        <v>0</v>
      </c>
      <c r="FZ23" s="25">
        <f t="shared" si="37"/>
        <v>5940</v>
      </c>
      <c r="GA23" s="25">
        <f t="shared" si="37"/>
        <v>0</v>
      </c>
      <c r="GB23" s="25">
        <f t="shared" si="37"/>
        <v>960</v>
      </c>
      <c r="GC23" s="25">
        <f t="shared" si="37"/>
        <v>0</v>
      </c>
      <c r="GD23" s="25">
        <f t="shared" si="37"/>
        <v>6900</v>
      </c>
      <c r="GE23" s="25">
        <f t="shared" si="37"/>
        <v>0</v>
      </c>
      <c r="GF23" s="25">
        <f t="shared" si="37"/>
        <v>0</v>
      </c>
      <c r="GG23" s="25">
        <f t="shared" si="37"/>
        <v>0</v>
      </c>
      <c r="GH23" s="25">
        <f t="shared" si="37"/>
        <v>0</v>
      </c>
      <c r="GI23" s="25">
        <f t="shared" si="37"/>
        <v>0</v>
      </c>
      <c r="GJ23" s="25">
        <f t="shared" si="37"/>
        <v>0</v>
      </c>
      <c r="GK23" s="25">
        <f t="shared" si="37"/>
        <v>0</v>
      </c>
      <c r="GL23" s="25">
        <f t="shared" si="37"/>
        <v>3370</v>
      </c>
      <c r="GM23" s="25">
        <f aca="true" t="shared" si="38" ref="GM23:GR23">+GM22+GM19</f>
        <v>10760870</v>
      </c>
      <c r="GN23" s="25">
        <f t="shared" si="38"/>
        <v>19065560</v>
      </c>
      <c r="GO23" s="25">
        <f t="shared" si="38"/>
        <v>25233660</v>
      </c>
      <c r="GP23" s="25">
        <f t="shared" si="38"/>
        <v>36770500</v>
      </c>
      <c r="GQ23" s="25">
        <f t="shared" si="38"/>
        <v>33079200</v>
      </c>
      <c r="GR23" s="25">
        <f t="shared" si="38"/>
        <v>124913160</v>
      </c>
    </row>
    <row r="24" spans="1:200" ht="18" customHeight="1">
      <c r="A24" s="11">
        <v>10</v>
      </c>
      <c r="B24" s="11" t="s">
        <v>14</v>
      </c>
      <c r="C24" s="8">
        <v>0</v>
      </c>
      <c r="D24" s="8">
        <v>28</v>
      </c>
      <c r="E24" s="8">
        <v>79</v>
      </c>
      <c r="F24" s="8">
        <v>160</v>
      </c>
      <c r="G24" s="8">
        <v>206</v>
      </c>
      <c r="H24" s="8">
        <v>298</v>
      </c>
      <c r="I24" s="8">
        <v>771</v>
      </c>
      <c r="J24" s="8">
        <v>0</v>
      </c>
      <c r="K24" s="8">
        <v>28</v>
      </c>
      <c r="L24" s="8">
        <v>67</v>
      </c>
      <c r="M24" s="8">
        <v>107</v>
      </c>
      <c r="N24" s="8">
        <v>223</v>
      </c>
      <c r="O24" s="8">
        <v>425</v>
      </c>
      <c r="P24" s="8">
        <v>27</v>
      </c>
      <c r="Q24" s="8">
        <v>47</v>
      </c>
      <c r="R24" s="8">
        <v>71</v>
      </c>
      <c r="S24" s="8">
        <v>75</v>
      </c>
      <c r="T24" s="8">
        <v>67</v>
      </c>
      <c r="U24" s="8">
        <v>287</v>
      </c>
      <c r="V24" s="8">
        <v>0</v>
      </c>
      <c r="W24" s="8">
        <v>0</v>
      </c>
      <c r="X24" s="8">
        <v>0</v>
      </c>
      <c r="Y24" s="8">
        <v>0</v>
      </c>
      <c r="Z24" s="8">
        <v>2</v>
      </c>
      <c r="AA24" s="8">
        <v>2</v>
      </c>
      <c r="AB24" s="8">
        <v>0</v>
      </c>
      <c r="AC24" s="8">
        <v>0</v>
      </c>
      <c r="AD24" s="8">
        <v>1</v>
      </c>
      <c r="AE24" s="8">
        <v>5</v>
      </c>
      <c r="AF24" s="8">
        <v>17</v>
      </c>
      <c r="AG24" s="8">
        <v>5</v>
      </c>
      <c r="AH24" s="8">
        <v>28</v>
      </c>
      <c r="AI24" s="8">
        <v>0</v>
      </c>
      <c r="AJ24" s="8">
        <v>1</v>
      </c>
      <c r="AK24" s="8">
        <v>3</v>
      </c>
      <c r="AL24" s="8">
        <v>17</v>
      </c>
      <c r="AM24" s="8">
        <v>7</v>
      </c>
      <c r="AN24" s="8">
        <v>1</v>
      </c>
      <c r="AO24" s="8">
        <v>29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6</v>
      </c>
      <c r="AY24" s="8">
        <v>30</v>
      </c>
      <c r="AZ24" s="8">
        <v>37</v>
      </c>
      <c r="BA24" s="8">
        <v>42</v>
      </c>
      <c r="BB24" s="8">
        <v>71</v>
      </c>
      <c r="BC24" s="8">
        <v>186</v>
      </c>
      <c r="BD24" s="8">
        <v>0</v>
      </c>
      <c r="BE24" s="8">
        <v>18</v>
      </c>
      <c r="BF24" s="8">
        <v>21</v>
      </c>
      <c r="BG24" s="8">
        <v>27</v>
      </c>
      <c r="BH24" s="8">
        <v>58</v>
      </c>
      <c r="BI24" s="8">
        <v>124</v>
      </c>
      <c r="BJ24" s="8">
        <v>5</v>
      </c>
      <c r="BK24" s="8">
        <v>10</v>
      </c>
      <c r="BL24" s="8">
        <v>10</v>
      </c>
      <c r="BM24" s="8">
        <v>5</v>
      </c>
      <c r="BN24" s="8">
        <v>13</v>
      </c>
      <c r="BO24" s="8">
        <v>43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1</v>
      </c>
      <c r="BY24" s="8">
        <v>2</v>
      </c>
      <c r="BZ24" s="8">
        <v>9</v>
      </c>
      <c r="CA24" s="8">
        <v>0</v>
      </c>
      <c r="CB24" s="8">
        <v>12</v>
      </c>
      <c r="CC24" s="8">
        <v>0</v>
      </c>
      <c r="CD24" s="8">
        <v>1</v>
      </c>
      <c r="CE24" s="8">
        <v>1</v>
      </c>
      <c r="CF24" s="8">
        <v>4</v>
      </c>
      <c r="CG24" s="8">
        <v>1</v>
      </c>
      <c r="CH24" s="8">
        <v>0</v>
      </c>
      <c r="CI24" s="8">
        <v>7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34</v>
      </c>
      <c r="CS24" s="8">
        <v>109</v>
      </c>
      <c r="CT24" s="8">
        <v>197</v>
      </c>
      <c r="CU24" s="8">
        <v>248</v>
      </c>
      <c r="CV24" s="8">
        <v>369</v>
      </c>
      <c r="CW24" s="8">
        <v>957</v>
      </c>
      <c r="CX24" s="8">
        <v>0</v>
      </c>
      <c r="CY24" s="8">
        <v>677980</v>
      </c>
      <c r="CZ24" s="8">
        <v>2111530</v>
      </c>
      <c r="DA24" s="8">
        <v>3892778</v>
      </c>
      <c r="DB24" s="8">
        <v>5128062</v>
      </c>
      <c r="DC24" s="8">
        <v>8296280</v>
      </c>
      <c r="DD24" s="8">
        <v>20106630</v>
      </c>
      <c r="DE24" s="8">
        <v>0</v>
      </c>
      <c r="DF24" s="8">
        <v>764610</v>
      </c>
      <c r="DG24" s="8">
        <v>1863860</v>
      </c>
      <c r="DH24" s="8">
        <v>2944070</v>
      </c>
      <c r="DI24" s="8">
        <v>6310640</v>
      </c>
      <c r="DJ24" s="8">
        <v>11883180</v>
      </c>
      <c r="DK24" s="8">
        <v>674330</v>
      </c>
      <c r="DL24" s="8">
        <v>1319750</v>
      </c>
      <c r="DM24" s="8">
        <v>1872330</v>
      </c>
      <c r="DN24" s="8">
        <v>1942230</v>
      </c>
      <c r="DO24" s="8">
        <v>1883560</v>
      </c>
      <c r="DP24" s="8">
        <v>7692200</v>
      </c>
      <c r="DQ24" s="8">
        <v>0</v>
      </c>
      <c r="DR24" s="8">
        <v>0</v>
      </c>
      <c r="DS24" s="8">
        <v>0</v>
      </c>
      <c r="DT24" s="8">
        <v>0</v>
      </c>
      <c r="DU24" s="8">
        <v>40590</v>
      </c>
      <c r="DV24" s="8">
        <v>40590</v>
      </c>
      <c r="DW24" s="8">
        <v>0</v>
      </c>
      <c r="DX24" s="8">
        <v>0</v>
      </c>
      <c r="DY24" s="8">
        <v>7920</v>
      </c>
      <c r="DZ24" s="8">
        <v>40178</v>
      </c>
      <c r="EA24" s="8">
        <v>175722</v>
      </c>
      <c r="EB24" s="8">
        <v>58790</v>
      </c>
      <c r="EC24" s="8">
        <v>282610</v>
      </c>
      <c r="ED24" s="8">
        <v>0</v>
      </c>
      <c r="EE24" s="8">
        <v>3650</v>
      </c>
      <c r="EF24" s="8">
        <v>19250</v>
      </c>
      <c r="EG24" s="8">
        <v>116410</v>
      </c>
      <c r="EH24" s="8">
        <v>66040</v>
      </c>
      <c r="EI24" s="8">
        <v>2700</v>
      </c>
      <c r="EJ24" s="8">
        <v>208050</v>
      </c>
      <c r="EK24" s="8">
        <v>0</v>
      </c>
      <c r="EL24" s="8">
        <v>0</v>
      </c>
      <c r="EM24" s="8">
        <v>0</v>
      </c>
      <c r="EN24" s="8">
        <v>0</v>
      </c>
      <c r="EO24" s="8">
        <v>0</v>
      </c>
      <c r="EP24" s="8">
        <v>0</v>
      </c>
      <c r="EQ24" s="8">
        <v>0</v>
      </c>
      <c r="ER24" s="8">
        <v>0</v>
      </c>
      <c r="ES24" s="8">
        <v>107370</v>
      </c>
      <c r="ET24" s="8">
        <v>646650</v>
      </c>
      <c r="EU24" s="8">
        <v>561460</v>
      </c>
      <c r="EV24" s="8">
        <v>616740</v>
      </c>
      <c r="EW24" s="8">
        <v>980870</v>
      </c>
      <c r="EX24" s="8">
        <v>2913090</v>
      </c>
      <c r="EY24" s="8">
        <v>0</v>
      </c>
      <c r="EZ24" s="8">
        <v>354930</v>
      </c>
      <c r="FA24" s="8">
        <v>514100</v>
      </c>
      <c r="FB24" s="8">
        <v>587040</v>
      </c>
      <c r="FC24" s="8">
        <v>677250</v>
      </c>
      <c r="FD24" s="8">
        <v>2133320</v>
      </c>
      <c r="FE24" s="8">
        <v>105720</v>
      </c>
      <c r="FF24" s="8">
        <v>280600</v>
      </c>
      <c r="FG24" s="8">
        <v>38610</v>
      </c>
      <c r="FH24" s="8">
        <v>0</v>
      </c>
      <c r="FI24" s="8">
        <v>303620</v>
      </c>
      <c r="FJ24" s="8">
        <v>728550</v>
      </c>
      <c r="FK24" s="8">
        <v>0</v>
      </c>
      <c r="FL24" s="8">
        <v>0</v>
      </c>
      <c r="FM24" s="8">
        <v>0</v>
      </c>
      <c r="FN24" s="8">
        <v>0</v>
      </c>
      <c r="FO24" s="8">
        <v>0</v>
      </c>
      <c r="FP24" s="8">
        <v>0</v>
      </c>
      <c r="FQ24" s="8">
        <v>0</v>
      </c>
      <c r="FR24" s="8">
        <v>0</v>
      </c>
      <c r="FS24" s="8">
        <v>9200</v>
      </c>
      <c r="FT24" s="8">
        <v>3630</v>
      </c>
      <c r="FU24" s="8">
        <v>27060</v>
      </c>
      <c r="FV24" s="8">
        <v>0</v>
      </c>
      <c r="FW24" s="8">
        <v>39890</v>
      </c>
      <c r="FX24" s="8">
        <v>0</v>
      </c>
      <c r="FY24" s="8">
        <v>1650</v>
      </c>
      <c r="FZ24" s="8">
        <v>1920</v>
      </c>
      <c r="GA24" s="8">
        <v>5120</v>
      </c>
      <c r="GB24" s="8">
        <v>2640</v>
      </c>
      <c r="GC24" s="8">
        <v>0</v>
      </c>
      <c r="GD24" s="8">
        <v>11330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785350</v>
      </c>
      <c r="GN24" s="8">
        <v>2758180</v>
      </c>
      <c r="GO24" s="8">
        <v>4454238</v>
      </c>
      <c r="GP24" s="8">
        <v>5744802</v>
      </c>
      <c r="GQ24" s="8">
        <v>9277150</v>
      </c>
      <c r="GR24" s="8">
        <v>23019720</v>
      </c>
    </row>
    <row r="25" spans="1:200" ht="18" customHeight="1">
      <c r="A25" s="12">
        <v>11</v>
      </c>
      <c r="B25" s="12" t="s">
        <v>15</v>
      </c>
      <c r="C25" s="5">
        <v>0</v>
      </c>
      <c r="D25" s="5">
        <v>50</v>
      </c>
      <c r="E25" s="5">
        <v>79</v>
      </c>
      <c r="F25" s="5">
        <v>85</v>
      </c>
      <c r="G25" s="5">
        <v>95</v>
      </c>
      <c r="H25" s="5">
        <v>109</v>
      </c>
      <c r="I25" s="5">
        <v>418</v>
      </c>
      <c r="J25" s="5">
        <v>23</v>
      </c>
      <c r="K25" s="5">
        <v>47</v>
      </c>
      <c r="L25" s="5">
        <v>55</v>
      </c>
      <c r="M25" s="5">
        <v>59</v>
      </c>
      <c r="N25" s="5">
        <v>88</v>
      </c>
      <c r="O25" s="5">
        <v>272</v>
      </c>
      <c r="P25" s="5">
        <v>22</v>
      </c>
      <c r="Q25" s="5">
        <v>25</v>
      </c>
      <c r="R25" s="5">
        <v>17</v>
      </c>
      <c r="S25" s="5">
        <v>25</v>
      </c>
      <c r="T25" s="5">
        <v>21</v>
      </c>
      <c r="U25" s="5">
        <v>110</v>
      </c>
      <c r="V25" s="5">
        <v>0</v>
      </c>
      <c r="W25" s="5">
        <v>0</v>
      </c>
      <c r="X25" s="5">
        <v>0</v>
      </c>
      <c r="Y25" s="5">
        <v>5</v>
      </c>
      <c r="Z25" s="5">
        <v>0</v>
      </c>
      <c r="AA25" s="5">
        <v>5</v>
      </c>
      <c r="AB25" s="5">
        <v>0</v>
      </c>
      <c r="AC25" s="5">
        <v>5</v>
      </c>
      <c r="AD25" s="5">
        <v>7</v>
      </c>
      <c r="AE25" s="5">
        <v>11</v>
      </c>
      <c r="AF25" s="5">
        <v>1</v>
      </c>
      <c r="AG25" s="5">
        <v>0</v>
      </c>
      <c r="AH25" s="5">
        <v>24</v>
      </c>
      <c r="AI25" s="5">
        <v>0</v>
      </c>
      <c r="AJ25" s="5">
        <v>0</v>
      </c>
      <c r="AK25" s="5">
        <v>0</v>
      </c>
      <c r="AL25" s="5">
        <v>2</v>
      </c>
      <c r="AM25" s="5">
        <v>5</v>
      </c>
      <c r="AN25" s="5">
        <v>0</v>
      </c>
      <c r="AO25" s="5">
        <v>7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11</v>
      </c>
      <c r="AY25" s="5">
        <v>26</v>
      </c>
      <c r="AZ25" s="5">
        <v>23</v>
      </c>
      <c r="BA25" s="5">
        <v>19</v>
      </c>
      <c r="BB25" s="5">
        <v>19</v>
      </c>
      <c r="BC25" s="5">
        <v>98</v>
      </c>
      <c r="BD25" s="5">
        <v>0</v>
      </c>
      <c r="BE25" s="5">
        <v>23</v>
      </c>
      <c r="BF25" s="5">
        <v>15</v>
      </c>
      <c r="BG25" s="5">
        <v>9</v>
      </c>
      <c r="BH25" s="5">
        <v>11</v>
      </c>
      <c r="BI25" s="5">
        <v>58</v>
      </c>
      <c r="BJ25" s="5">
        <v>6</v>
      </c>
      <c r="BK25" s="5">
        <v>3</v>
      </c>
      <c r="BL25" s="5">
        <v>5</v>
      </c>
      <c r="BM25" s="5">
        <v>0</v>
      </c>
      <c r="BN25" s="5">
        <v>8</v>
      </c>
      <c r="BO25" s="5">
        <v>22</v>
      </c>
      <c r="BP25" s="5">
        <v>0</v>
      </c>
      <c r="BQ25" s="5">
        <v>0</v>
      </c>
      <c r="BR25" s="5">
        <v>0</v>
      </c>
      <c r="BS25" s="5">
        <v>5</v>
      </c>
      <c r="BT25" s="5">
        <v>0</v>
      </c>
      <c r="BU25" s="5">
        <v>5</v>
      </c>
      <c r="BV25" s="5">
        <v>0</v>
      </c>
      <c r="BW25" s="5">
        <v>5</v>
      </c>
      <c r="BX25" s="5">
        <v>0</v>
      </c>
      <c r="BY25" s="5">
        <v>3</v>
      </c>
      <c r="BZ25" s="5">
        <v>0</v>
      </c>
      <c r="CA25" s="5">
        <v>0</v>
      </c>
      <c r="CB25" s="5">
        <v>8</v>
      </c>
      <c r="CC25" s="5">
        <v>0</v>
      </c>
      <c r="CD25" s="5">
        <v>0</v>
      </c>
      <c r="CE25" s="5">
        <v>0</v>
      </c>
      <c r="CF25" s="5">
        <v>0</v>
      </c>
      <c r="CG25" s="5">
        <v>5</v>
      </c>
      <c r="CH25" s="5">
        <v>0</v>
      </c>
      <c r="CI25" s="5">
        <v>5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61</v>
      </c>
      <c r="CS25" s="5">
        <v>105</v>
      </c>
      <c r="CT25" s="5">
        <v>108</v>
      </c>
      <c r="CU25" s="5">
        <v>114</v>
      </c>
      <c r="CV25" s="5">
        <v>128</v>
      </c>
      <c r="CW25" s="5">
        <v>516</v>
      </c>
      <c r="CX25" s="5">
        <v>0</v>
      </c>
      <c r="CY25" s="5">
        <v>1211930</v>
      </c>
      <c r="CZ25" s="5">
        <v>2036970</v>
      </c>
      <c r="DA25" s="5">
        <v>2085770</v>
      </c>
      <c r="DB25" s="5">
        <v>2522820</v>
      </c>
      <c r="DC25" s="5">
        <v>2976480</v>
      </c>
      <c r="DD25" s="5">
        <v>10833970</v>
      </c>
      <c r="DE25" s="5">
        <v>644830</v>
      </c>
      <c r="DF25" s="5">
        <v>1332620</v>
      </c>
      <c r="DG25" s="5">
        <v>1495880</v>
      </c>
      <c r="DH25" s="5">
        <v>1659070</v>
      </c>
      <c r="DI25" s="5">
        <v>2438480</v>
      </c>
      <c r="DJ25" s="5">
        <v>7570880</v>
      </c>
      <c r="DK25" s="5">
        <v>538390</v>
      </c>
      <c r="DL25" s="5">
        <v>634060</v>
      </c>
      <c r="DM25" s="5">
        <v>468610</v>
      </c>
      <c r="DN25" s="5">
        <v>657220</v>
      </c>
      <c r="DO25" s="5">
        <v>538000</v>
      </c>
      <c r="DP25" s="5">
        <v>2836280</v>
      </c>
      <c r="DQ25" s="5">
        <v>0</v>
      </c>
      <c r="DR25" s="5">
        <v>0</v>
      </c>
      <c r="DS25" s="5">
        <v>0</v>
      </c>
      <c r="DT25" s="5">
        <v>149490</v>
      </c>
      <c r="DU25" s="5">
        <v>0</v>
      </c>
      <c r="DV25" s="5">
        <v>149490</v>
      </c>
      <c r="DW25" s="5">
        <v>0</v>
      </c>
      <c r="DX25" s="5">
        <v>28710</v>
      </c>
      <c r="DY25" s="5">
        <v>70290</v>
      </c>
      <c r="DZ25" s="5">
        <v>91520</v>
      </c>
      <c r="EA25" s="5">
        <v>5940</v>
      </c>
      <c r="EB25" s="5">
        <v>0</v>
      </c>
      <c r="EC25" s="5">
        <v>196460</v>
      </c>
      <c r="ED25" s="5">
        <v>0</v>
      </c>
      <c r="EE25" s="5">
        <v>0</v>
      </c>
      <c r="EF25" s="5">
        <v>0</v>
      </c>
      <c r="EG25" s="5">
        <v>29760</v>
      </c>
      <c r="EH25" s="5">
        <v>51100</v>
      </c>
      <c r="EI25" s="5">
        <v>0</v>
      </c>
      <c r="EJ25" s="5">
        <v>80860</v>
      </c>
      <c r="EK25" s="5">
        <v>0</v>
      </c>
      <c r="EL25" s="5">
        <v>0</v>
      </c>
      <c r="EM25" s="5">
        <v>0</v>
      </c>
      <c r="EN25" s="5">
        <v>0</v>
      </c>
      <c r="EO25" s="5">
        <v>0</v>
      </c>
      <c r="EP25" s="5">
        <v>0</v>
      </c>
      <c r="EQ25" s="5">
        <v>0</v>
      </c>
      <c r="ER25" s="5">
        <v>0</v>
      </c>
      <c r="ES25" s="5">
        <v>83180</v>
      </c>
      <c r="ET25" s="5">
        <v>664720</v>
      </c>
      <c r="EU25" s="5">
        <v>260800</v>
      </c>
      <c r="EV25" s="5">
        <v>176460</v>
      </c>
      <c r="EW25" s="5">
        <v>208190</v>
      </c>
      <c r="EX25" s="5">
        <v>1393350</v>
      </c>
      <c r="EY25" s="5">
        <v>0</v>
      </c>
      <c r="EZ25" s="5">
        <v>664720</v>
      </c>
      <c r="FA25" s="5">
        <v>193720</v>
      </c>
      <c r="FB25" s="5">
        <v>153360</v>
      </c>
      <c r="FC25" s="5">
        <v>119640</v>
      </c>
      <c r="FD25" s="5">
        <v>1131440</v>
      </c>
      <c r="FE25" s="5">
        <v>49830</v>
      </c>
      <c r="FF25" s="5">
        <v>0</v>
      </c>
      <c r="FG25" s="5">
        <v>49830</v>
      </c>
      <c r="FH25" s="5">
        <v>0</v>
      </c>
      <c r="FI25" s="5">
        <v>88550</v>
      </c>
      <c r="FJ25" s="5">
        <v>188210</v>
      </c>
      <c r="FK25" s="5">
        <v>0</v>
      </c>
      <c r="FL25" s="5">
        <v>0</v>
      </c>
      <c r="FM25" s="5">
        <v>0</v>
      </c>
      <c r="FN25" s="5">
        <v>0</v>
      </c>
      <c r="FO25" s="5">
        <v>0</v>
      </c>
      <c r="FP25" s="5">
        <v>0</v>
      </c>
      <c r="FQ25" s="5">
        <v>0</v>
      </c>
      <c r="FR25" s="5">
        <v>33350</v>
      </c>
      <c r="FS25" s="5">
        <v>0</v>
      </c>
      <c r="FT25" s="5">
        <v>17250</v>
      </c>
      <c r="FU25" s="5">
        <v>0</v>
      </c>
      <c r="FV25" s="5">
        <v>0</v>
      </c>
      <c r="FW25" s="5">
        <v>50600</v>
      </c>
      <c r="FX25" s="5">
        <v>0</v>
      </c>
      <c r="FY25" s="5">
        <v>0</v>
      </c>
      <c r="FZ25" s="5">
        <v>0</v>
      </c>
      <c r="GA25" s="5">
        <v>0</v>
      </c>
      <c r="GB25" s="5">
        <v>23100</v>
      </c>
      <c r="GC25" s="5">
        <v>0</v>
      </c>
      <c r="GD25" s="5">
        <v>23100</v>
      </c>
      <c r="GE25" s="5">
        <v>0</v>
      </c>
      <c r="GF25" s="5">
        <v>0</v>
      </c>
      <c r="GG25" s="5">
        <v>0</v>
      </c>
      <c r="GH25" s="5">
        <v>0</v>
      </c>
      <c r="GI25" s="5">
        <v>0</v>
      </c>
      <c r="GJ25" s="5">
        <v>0</v>
      </c>
      <c r="GK25" s="5">
        <v>0</v>
      </c>
      <c r="GL25" s="5">
        <v>0</v>
      </c>
      <c r="GM25" s="5">
        <v>1295110</v>
      </c>
      <c r="GN25" s="5">
        <v>2701690</v>
      </c>
      <c r="GO25" s="5">
        <v>2346570</v>
      </c>
      <c r="GP25" s="5">
        <v>2699280</v>
      </c>
      <c r="GQ25" s="5">
        <v>3184670</v>
      </c>
      <c r="GR25" s="5">
        <v>12227320</v>
      </c>
    </row>
    <row r="26" spans="1:200" ht="18" customHeight="1">
      <c r="A26" s="12">
        <v>12</v>
      </c>
      <c r="B26" s="12" t="s">
        <v>16</v>
      </c>
      <c r="C26" s="5">
        <v>1</v>
      </c>
      <c r="D26" s="5">
        <v>22</v>
      </c>
      <c r="E26" s="5">
        <v>16</v>
      </c>
      <c r="F26" s="5">
        <v>57</v>
      </c>
      <c r="G26" s="5">
        <v>68</v>
      </c>
      <c r="H26" s="5">
        <v>66</v>
      </c>
      <c r="I26" s="5">
        <v>230</v>
      </c>
      <c r="J26" s="5">
        <v>13</v>
      </c>
      <c r="K26" s="5">
        <v>8</v>
      </c>
      <c r="L26" s="5">
        <v>39</v>
      </c>
      <c r="M26" s="5">
        <v>51</v>
      </c>
      <c r="N26" s="5">
        <v>57</v>
      </c>
      <c r="O26" s="5">
        <v>168</v>
      </c>
      <c r="P26" s="5">
        <v>9</v>
      </c>
      <c r="Q26" s="5">
        <v>2</v>
      </c>
      <c r="R26" s="5">
        <v>5</v>
      </c>
      <c r="S26" s="5">
        <v>12</v>
      </c>
      <c r="T26" s="5">
        <v>8</v>
      </c>
      <c r="U26" s="5">
        <v>36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1</v>
      </c>
      <c r="AC26" s="5">
        <v>0</v>
      </c>
      <c r="AD26" s="5">
        <v>1</v>
      </c>
      <c r="AE26" s="5">
        <v>13</v>
      </c>
      <c r="AF26" s="5">
        <v>3</v>
      </c>
      <c r="AG26" s="5">
        <v>0</v>
      </c>
      <c r="AH26" s="5">
        <v>18</v>
      </c>
      <c r="AI26" s="5">
        <v>0</v>
      </c>
      <c r="AJ26" s="5">
        <v>0</v>
      </c>
      <c r="AK26" s="5">
        <v>5</v>
      </c>
      <c r="AL26" s="5">
        <v>0</v>
      </c>
      <c r="AM26" s="5">
        <v>2</v>
      </c>
      <c r="AN26" s="5">
        <v>1</v>
      </c>
      <c r="AO26" s="5">
        <v>8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1</v>
      </c>
      <c r="AX26" s="5">
        <v>8</v>
      </c>
      <c r="AY26" s="5">
        <v>10</v>
      </c>
      <c r="AZ26" s="5">
        <v>12</v>
      </c>
      <c r="BA26" s="5">
        <v>21</v>
      </c>
      <c r="BB26" s="5">
        <v>18</v>
      </c>
      <c r="BC26" s="5">
        <v>70</v>
      </c>
      <c r="BD26" s="5">
        <v>8</v>
      </c>
      <c r="BE26" s="5">
        <v>3</v>
      </c>
      <c r="BF26" s="5">
        <v>8</v>
      </c>
      <c r="BG26" s="5">
        <v>16</v>
      </c>
      <c r="BH26" s="5">
        <v>18</v>
      </c>
      <c r="BI26" s="5">
        <v>53</v>
      </c>
      <c r="BJ26" s="5">
        <v>0</v>
      </c>
      <c r="BK26" s="5">
        <v>2</v>
      </c>
      <c r="BL26" s="5">
        <v>0</v>
      </c>
      <c r="BM26" s="5">
        <v>0</v>
      </c>
      <c r="BN26" s="5">
        <v>0</v>
      </c>
      <c r="BO26" s="5">
        <v>2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1</v>
      </c>
      <c r="BW26" s="5">
        <v>0</v>
      </c>
      <c r="BX26" s="5">
        <v>0</v>
      </c>
      <c r="BY26" s="5">
        <v>4</v>
      </c>
      <c r="BZ26" s="5">
        <v>3</v>
      </c>
      <c r="CA26" s="5">
        <v>0</v>
      </c>
      <c r="CB26" s="5">
        <v>8</v>
      </c>
      <c r="CC26" s="5">
        <v>0</v>
      </c>
      <c r="CD26" s="5">
        <v>0</v>
      </c>
      <c r="CE26" s="5">
        <v>5</v>
      </c>
      <c r="CF26" s="5">
        <v>0</v>
      </c>
      <c r="CG26" s="5">
        <v>2</v>
      </c>
      <c r="CH26" s="5">
        <v>0</v>
      </c>
      <c r="CI26" s="5">
        <v>7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2</v>
      </c>
      <c r="CR26" s="5">
        <v>30</v>
      </c>
      <c r="CS26" s="5">
        <v>26</v>
      </c>
      <c r="CT26" s="5">
        <v>69</v>
      </c>
      <c r="CU26" s="5">
        <v>89</v>
      </c>
      <c r="CV26" s="5">
        <v>84</v>
      </c>
      <c r="CW26" s="5">
        <v>300</v>
      </c>
      <c r="CX26" s="5">
        <v>6570</v>
      </c>
      <c r="CY26" s="5">
        <v>502990</v>
      </c>
      <c r="CZ26" s="5">
        <v>323950</v>
      </c>
      <c r="DA26" s="5">
        <v>1436070</v>
      </c>
      <c r="DB26" s="5">
        <v>1818540</v>
      </c>
      <c r="DC26" s="5">
        <v>1834070</v>
      </c>
      <c r="DD26" s="5">
        <v>5922190</v>
      </c>
      <c r="DE26" s="5">
        <v>268360</v>
      </c>
      <c r="DF26" s="5">
        <v>244530</v>
      </c>
      <c r="DG26" s="5">
        <v>1115290</v>
      </c>
      <c r="DH26" s="5">
        <v>1482660</v>
      </c>
      <c r="DI26" s="5">
        <v>1630080</v>
      </c>
      <c r="DJ26" s="5">
        <v>4740920</v>
      </c>
      <c r="DK26" s="5">
        <v>234630</v>
      </c>
      <c r="DL26" s="5">
        <v>35460</v>
      </c>
      <c r="DM26" s="5">
        <v>69660</v>
      </c>
      <c r="DN26" s="5">
        <v>302580</v>
      </c>
      <c r="DO26" s="5">
        <v>191640</v>
      </c>
      <c r="DP26" s="5">
        <v>833970</v>
      </c>
      <c r="DQ26" s="5">
        <v>0</v>
      </c>
      <c r="DR26" s="5">
        <v>0</v>
      </c>
      <c r="DS26" s="5">
        <v>0</v>
      </c>
      <c r="DT26" s="5">
        <v>0</v>
      </c>
      <c r="DU26" s="5">
        <v>0</v>
      </c>
      <c r="DV26" s="5">
        <v>0</v>
      </c>
      <c r="DW26" s="5">
        <v>6570</v>
      </c>
      <c r="DX26" s="5">
        <v>0</v>
      </c>
      <c r="DY26" s="5">
        <v>2970</v>
      </c>
      <c r="DZ26" s="5">
        <v>251120</v>
      </c>
      <c r="EA26" s="5">
        <v>31680</v>
      </c>
      <c r="EB26" s="5">
        <v>0</v>
      </c>
      <c r="EC26" s="5">
        <v>292340</v>
      </c>
      <c r="ED26" s="5">
        <v>0</v>
      </c>
      <c r="EE26" s="5">
        <v>0</v>
      </c>
      <c r="EF26" s="5">
        <v>40990</v>
      </c>
      <c r="EG26" s="5">
        <v>0</v>
      </c>
      <c r="EH26" s="5">
        <v>1620</v>
      </c>
      <c r="EI26" s="5">
        <v>12350</v>
      </c>
      <c r="EJ26" s="5">
        <v>54960</v>
      </c>
      <c r="EK26" s="5">
        <v>0</v>
      </c>
      <c r="EL26" s="5">
        <v>0</v>
      </c>
      <c r="EM26" s="5">
        <v>0</v>
      </c>
      <c r="EN26" s="5">
        <v>0</v>
      </c>
      <c r="EO26" s="5">
        <v>0</v>
      </c>
      <c r="EP26" s="5">
        <v>0</v>
      </c>
      <c r="EQ26" s="5">
        <v>0</v>
      </c>
      <c r="ER26" s="5">
        <v>2970</v>
      </c>
      <c r="ES26" s="5">
        <v>95320</v>
      </c>
      <c r="ET26" s="5">
        <v>120640</v>
      </c>
      <c r="EU26" s="5">
        <v>384100</v>
      </c>
      <c r="EV26" s="5">
        <v>295080</v>
      </c>
      <c r="EW26" s="5">
        <v>158400</v>
      </c>
      <c r="EX26" s="5">
        <v>1056510</v>
      </c>
      <c r="EY26" s="5">
        <v>95320</v>
      </c>
      <c r="EZ26" s="5">
        <v>106950</v>
      </c>
      <c r="FA26" s="5">
        <v>274850</v>
      </c>
      <c r="FB26" s="5">
        <v>258280</v>
      </c>
      <c r="FC26" s="5">
        <v>158400</v>
      </c>
      <c r="FD26" s="5">
        <v>893800</v>
      </c>
      <c r="FE26" s="5">
        <v>0</v>
      </c>
      <c r="FF26" s="5">
        <v>0</v>
      </c>
      <c r="FG26" s="5">
        <v>0</v>
      </c>
      <c r="FH26" s="5">
        <v>0</v>
      </c>
      <c r="FI26" s="5">
        <v>0</v>
      </c>
      <c r="FJ26" s="5">
        <v>0</v>
      </c>
      <c r="FK26" s="5">
        <v>0</v>
      </c>
      <c r="FL26" s="5">
        <v>0</v>
      </c>
      <c r="FM26" s="5">
        <v>0</v>
      </c>
      <c r="FN26" s="5">
        <v>0</v>
      </c>
      <c r="FO26" s="5">
        <v>0</v>
      </c>
      <c r="FP26" s="5">
        <v>0</v>
      </c>
      <c r="FQ26" s="5">
        <v>2970</v>
      </c>
      <c r="FR26" s="5">
        <v>0</v>
      </c>
      <c r="FS26" s="5">
        <v>0</v>
      </c>
      <c r="FT26" s="5">
        <v>109250</v>
      </c>
      <c r="FU26" s="5">
        <v>36800</v>
      </c>
      <c r="FV26" s="5">
        <v>0</v>
      </c>
      <c r="FW26" s="5">
        <v>149020</v>
      </c>
      <c r="FX26" s="5">
        <v>0</v>
      </c>
      <c r="FY26" s="5">
        <v>0</v>
      </c>
      <c r="FZ26" s="5">
        <v>13690</v>
      </c>
      <c r="GA26" s="5">
        <v>0</v>
      </c>
      <c r="GB26" s="5">
        <v>0</v>
      </c>
      <c r="GC26" s="5">
        <v>0</v>
      </c>
      <c r="GD26" s="5">
        <v>13690</v>
      </c>
      <c r="GE26" s="5">
        <v>0</v>
      </c>
      <c r="GF26" s="5">
        <v>0</v>
      </c>
      <c r="GG26" s="5">
        <v>0</v>
      </c>
      <c r="GH26" s="5">
        <v>0</v>
      </c>
      <c r="GI26" s="5">
        <v>0</v>
      </c>
      <c r="GJ26" s="5">
        <v>0</v>
      </c>
      <c r="GK26" s="5">
        <v>0</v>
      </c>
      <c r="GL26" s="5">
        <v>9540</v>
      </c>
      <c r="GM26" s="5">
        <v>598310</v>
      </c>
      <c r="GN26" s="5">
        <v>444590</v>
      </c>
      <c r="GO26" s="5">
        <v>1820170</v>
      </c>
      <c r="GP26" s="5">
        <v>2113620</v>
      </c>
      <c r="GQ26" s="5">
        <v>1992470</v>
      </c>
      <c r="GR26" s="5">
        <v>6978700</v>
      </c>
    </row>
    <row r="27" spans="1:200" ht="18" customHeight="1">
      <c r="A27" s="12">
        <v>13</v>
      </c>
      <c r="B27" s="12" t="s">
        <v>17</v>
      </c>
      <c r="C27" s="5">
        <v>0</v>
      </c>
      <c r="D27" s="5">
        <v>12</v>
      </c>
      <c r="E27" s="5">
        <v>11</v>
      </c>
      <c r="F27" s="5">
        <v>34</v>
      </c>
      <c r="G27" s="5">
        <v>45</v>
      </c>
      <c r="H27" s="5">
        <v>44</v>
      </c>
      <c r="I27" s="5">
        <v>146</v>
      </c>
      <c r="J27" s="5">
        <v>3</v>
      </c>
      <c r="K27" s="5">
        <v>5</v>
      </c>
      <c r="L27" s="5">
        <v>15</v>
      </c>
      <c r="M27" s="5">
        <v>26</v>
      </c>
      <c r="N27" s="5">
        <v>44</v>
      </c>
      <c r="O27" s="5">
        <v>93</v>
      </c>
      <c r="P27" s="5">
        <v>9</v>
      </c>
      <c r="Q27" s="5">
        <v>5</v>
      </c>
      <c r="R27" s="5">
        <v>15</v>
      </c>
      <c r="S27" s="5">
        <v>8</v>
      </c>
      <c r="T27" s="5">
        <v>0</v>
      </c>
      <c r="U27" s="5">
        <v>37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4</v>
      </c>
      <c r="AF27" s="5">
        <v>11</v>
      </c>
      <c r="AG27" s="5">
        <v>0</v>
      </c>
      <c r="AH27" s="5">
        <v>15</v>
      </c>
      <c r="AI27" s="5">
        <v>0</v>
      </c>
      <c r="AJ27" s="5">
        <v>0</v>
      </c>
      <c r="AK27" s="5">
        <v>1</v>
      </c>
      <c r="AL27" s="5">
        <v>0</v>
      </c>
      <c r="AM27" s="5">
        <v>0</v>
      </c>
      <c r="AN27" s="5">
        <v>0</v>
      </c>
      <c r="AO27" s="5">
        <v>1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3</v>
      </c>
      <c r="AY27" s="5">
        <v>1</v>
      </c>
      <c r="AZ27" s="5">
        <v>6</v>
      </c>
      <c r="BA27" s="5">
        <v>9</v>
      </c>
      <c r="BB27" s="5">
        <v>3</v>
      </c>
      <c r="BC27" s="5">
        <v>22</v>
      </c>
      <c r="BD27" s="5">
        <v>3</v>
      </c>
      <c r="BE27" s="5">
        <v>0</v>
      </c>
      <c r="BF27" s="5">
        <v>5</v>
      </c>
      <c r="BG27" s="5">
        <v>9</v>
      </c>
      <c r="BH27" s="5">
        <v>3</v>
      </c>
      <c r="BI27" s="5">
        <v>20</v>
      </c>
      <c r="BJ27" s="5">
        <v>0</v>
      </c>
      <c r="BK27" s="5">
        <v>1</v>
      </c>
      <c r="BL27" s="5">
        <v>0</v>
      </c>
      <c r="BM27" s="5">
        <v>0</v>
      </c>
      <c r="BN27" s="5">
        <v>0</v>
      </c>
      <c r="BO27" s="5">
        <v>1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1</v>
      </c>
      <c r="BZ27" s="5">
        <v>0</v>
      </c>
      <c r="CA27" s="5">
        <v>0</v>
      </c>
      <c r="CB27" s="5">
        <v>1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15</v>
      </c>
      <c r="CS27" s="5">
        <v>12</v>
      </c>
      <c r="CT27" s="5">
        <v>40</v>
      </c>
      <c r="CU27" s="5">
        <v>54</v>
      </c>
      <c r="CV27" s="5">
        <v>47</v>
      </c>
      <c r="CW27" s="5">
        <v>168</v>
      </c>
      <c r="CX27" s="5">
        <v>0</v>
      </c>
      <c r="CY27" s="5">
        <v>272390</v>
      </c>
      <c r="CZ27" s="5">
        <v>263680</v>
      </c>
      <c r="DA27" s="5">
        <v>832280</v>
      </c>
      <c r="DB27" s="5">
        <v>989070</v>
      </c>
      <c r="DC27" s="5">
        <v>1091260</v>
      </c>
      <c r="DD27" s="5">
        <v>3448680</v>
      </c>
      <c r="DE27" s="5">
        <v>71280</v>
      </c>
      <c r="DF27" s="5">
        <v>149490</v>
      </c>
      <c r="DG27" s="5">
        <v>401940</v>
      </c>
      <c r="DH27" s="5">
        <v>648450</v>
      </c>
      <c r="DI27" s="5">
        <v>1091260</v>
      </c>
      <c r="DJ27" s="5">
        <v>2362420</v>
      </c>
      <c r="DK27" s="5">
        <v>201110</v>
      </c>
      <c r="DL27" s="5">
        <v>103660</v>
      </c>
      <c r="DM27" s="5">
        <v>361350</v>
      </c>
      <c r="DN27" s="5">
        <v>161670</v>
      </c>
      <c r="DO27" s="5">
        <v>0</v>
      </c>
      <c r="DP27" s="5">
        <v>827790</v>
      </c>
      <c r="DQ27" s="5">
        <v>0</v>
      </c>
      <c r="DR27" s="5">
        <v>0</v>
      </c>
      <c r="DS27" s="5">
        <v>0</v>
      </c>
      <c r="DT27" s="5">
        <v>0</v>
      </c>
      <c r="DU27" s="5">
        <v>0</v>
      </c>
      <c r="DV27" s="5">
        <v>0</v>
      </c>
      <c r="DW27" s="5">
        <v>0</v>
      </c>
      <c r="DX27" s="5">
        <v>0</v>
      </c>
      <c r="DY27" s="5">
        <v>0</v>
      </c>
      <c r="DZ27" s="5">
        <v>68990</v>
      </c>
      <c r="EA27" s="5">
        <v>178950</v>
      </c>
      <c r="EB27" s="5">
        <v>0</v>
      </c>
      <c r="EC27" s="5">
        <v>247940</v>
      </c>
      <c r="ED27" s="5">
        <v>0</v>
      </c>
      <c r="EE27" s="5">
        <v>0</v>
      </c>
      <c r="EF27" s="5">
        <v>10530</v>
      </c>
      <c r="EG27" s="5">
        <v>0</v>
      </c>
      <c r="EH27" s="5">
        <v>0</v>
      </c>
      <c r="EI27" s="5">
        <v>0</v>
      </c>
      <c r="EJ27" s="5">
        <v>10530</v>
      </c>
      <c r="EK27" s="5">
        <v>0</v>
      </c>
      <c r="EL27" s="5">
        <v>0</v>
      </c>
      <c r="EM27" s="5">
        <v>0</v>
      </c>
      <c r="EN27" s="5">
        <v>0</v>
      </c>
      <c r="EO27" s="5">
        <v>0</v>
      </c>
      <c r="EP27" s="5">
        <v>0</v>
      </c>
      <c r="EQ27" s="5">
        <v>0</v>
      </c>
      <c r="ER27" s="5">
        <v>0</v>
      </c>
      <c r="ES27" s="5">
        <v>82800</v>
      </c>
      <c r="ET27" s="5">
        <v>0</v>
      </c>
      <c r="EU27" s="5">
        <v>127120</v>
      </c>
      <c r="EV27" s="5">
        <v>161380</v>
      </c>
      <c r="EW27" s="5">
        <v>26070</v>
      </c>
      <c r="EX27" s="5">
        <v>397370</v>
      </c>
      <c r="EY27" s="5">
        <v>82800</v>
      </c>
      <c r="EZ27" s="5">
        <v>0</v>
      </c>
      <c r="FA27" s="5">
        <v>124200</v>
      </c>
      <c r="FB27" s="5">
        <v>161380</v>
      </c>
      <c r="FC27" s="5">
        <v>26070</v>
      </c>
      <c r="FD27" s="5">
        <v>394450</v>
      </c>
      <c r="FE27" s="5">
        <v>0</v>
      </c>
      <c r="FF27" s="5">
        <v>0</v>
      </c>
      <c r="FG27" s="5">
        <v>0</v>
      </c>
      <c r="FH27" s="5">
        <v>0</v>
      </c>
      <c r="FI27" s="5">
        <v>0</v>
      </c>
      <c r="FJ27" s="5">
        <v>0</v>
      </c>
      <c r="FK27" s="5">
        <v>0</v>
      </c>
      <c r="FL27" s="5">
        <v>0</v>
      </c>
      <c r="FM27" s="5">
        <v>0</v>
      </c>
      <c r="FN27" s="5">
        <v>0</v>
      </c>
      <c r="FO27" s="5">
        <v>0</v>
      </c>
      <c r="FP27" s="5">
        <v>0</v>
      </c>
      <c r="FQ27" s="5">
        <v>0</v>
      </c>
      <c r="FR27" s="5">
        <v>0</v>
      </c>
      <c r="FS27" s="5">
        <v>0</v>
      </c>
      <c r="FT27" s="5">
        <v>2920</v>
      </c>
      <c r="FU27" s="5">
        <v>0</v>
      </c>
      <c r="FV27" s="5">
        <v>0</v>
      </c>
      <c r="FW27" s="5">
        <v>2920</v>
      </c>
      <c r="FX27" s="5">
        <v>0</v>
      </c>
      <c r="FY27" s="5">
        <v>0</v>
      </c>
      <c r="FZ27" s="5">
        <v>0</v>
      </c>
      <c r="GA27" s="5">
        <v>0</v>
      </c>
      <c r="GB27" s="5">
        <v>0</v>
      </c>
      <c r="GC27" s="5">
        <v>0</v>
      </c>
      <c r="GD27" s="5">
        <v>0</v>
      </c>
      <c r="GE27" s="5">
        <v>0</v>
      </c>
      <c r="GF27" s="5">
        <v>0</v>
      </c>
      <c r="GG27" s="5">
        <v>0</v>
      </c>
      <c r="GH27" s="5">
        <v>0</v>
      </c>
      <c r="GI27" s="5">
        <v>0</v>
      </c>
      <c r="GJ27" s="5">
        <v>0</v>
      </c>
      <c r="GK27" s="5">
        <v>0</v>
      </c>
      <c r="GL27" s="5">
        <v>0</v>
      </c>
      <c r="GM27" s="5">
        <v>355190</v>
      </c>
      <c r="GN27" s="5">
        <v>263680</v>
      </c>
      <c r="GO27" s="5">
        <v>959400</v>
      </c>
      <c r="GP27" s="5">
        <v>1150450</v>
      </c>
      <c r="GQ27" s="5">
        <v>1117330</v>
      </c>
      <c r="GR27" s="5">
        <v>3846050</v>
      </c>
    </row>
    <row r="28" spans="1:200" ht="18" customHeight="1">
      <c r="A28" s="12">
        <v>14</v>
      </c>
      <c r="B28" s="12" t="s">
        <v>18</v>
      </c>
      <c r="C28" s="5">
        <v>0</v>
      </c>
      <c r="D28" s="5">
        <v>89</v>
      </c>
      <c r="E28" s="5">
        <v>84</v>
      </c>
      <c r="F28" s="5">
        <v>202</v>
      </c>
      <c r="G28" s="5">
        <v>345</v>
      </c>
      <c r="H28" s="5">
        <v>301</v>
      </c>
      <c r="I28" s="5">
        <v>1021</v>
      </c>
      <c r="J28" s="5">
        <v>43</v>
      </c>
      <c r="K28" s="5">
        <v>60</v>
      </c>
      <c r="L28" s="5">
        <v>109</v>
      </c>
      <c r="M28" s="5">
        <v>285</v>
      </c>
      <c r="N28" s="5">
        <v>282</v>
      </c>
      <c r="O28" s="5">
        <v>779</v>
      </c>
      <c r="P28" s="5">
        <v>24</v>
      </c>
      <c r="Q28" s="5">
        <v>11</v>
      </c>
      <c r="R28" s="5">
        <v>60</v>
      </c>
      <c r="S28" s="5">
        <v>42</v>
      </c>
      <c r="T28" s="5">
        <v>5</v>
      </c>
      <c r="U28" s="5">
        <v>142</v>
      </c>
      <c r="V28" s="5">
        <v>5</v>
      </c>
      <c r="W28" s="5">
        <v>0</v>
      </c>
      <c r="X28" s="5">
        <v>0</v>
      </c>
      <c r="Y28" s="5">
        <v>0</v>
      </c>
      <c r="Z28" s="5">
        <v>8</v>
      </c>
      <c r="AA28" s="5">
        <v>13</v>
      </c>
      <c r="AB28" s="5">
        <v>0</v>
      </c>
      <c r="AC28" s="5">
        <v>15</v>
      </c>
      <c r="AD28" s="5">
        <v>9</v>
      </c>
      <c r="AE28" s="5">
        <v>29</v>
      </c>
      <c r="AF28" s="5">
        <v>13</v>
      </c>
      <c r="AG28" s="5">
        <v>6</v>
      </c>
      <c r="AH28" s="5">
        <v>72</v>
      </c>
      <c r="AI28" s="5">
        <v>0</v>
      </c>
      <c r="AJ28" s="5">
        <v>2</v>
      </c>
      <c r="AK28" s="5">
        <v>4</v>
      </c>
      <c r="AL28" s="5">
        <v>4</v>
      </c>
      <c r="AM28" s="5">
        <v>2</v>
      </c>
      <c r="AN28" s="5">
        <v>0</v>
      </c>
      <c r="AO28" s="5">
        <v>12</v>
      </c>
      <c r="AP28" s="5">
        <v>0</v>
      </c>
      <c r="AQ28" s="5">
        <v>0</v>
      </c>
      <c r="AR28" s="5">
        <v>0</v>
      </c>
      <c r="AS28" s="5">
        <v>0</v>
      </c>
      <c r="AT28" s="5">
        <v>3</v>
      </c>
      <c r="AU28" s="5">
        <v>0</v>
      </c>
      <c r="AV28" s="5">
        <v>3</v>
      </c>
      <c r="AW28" s="5">
        <v>0</v>
      </c>
      <c r="AX28" s="5">
        <v>25</v>
      </c>
      <c r="AY28" s="5">
        <v>9</v>
      </c>
      <c r="AZ28" s="5">
        <v>12</v>
      </c>
      <c r="BA28" s="5">
        <v>62</v>
      </c>
      <c r="BB28" s="5">
        <v>42</v>
      </c>
      <c r="BC28" s="5">
        <v>150</v>
      </c>
      <c r="BD28" s="5">
        <v>13</v>
      </c>
      <c r="BE28" s="5">
        <v>5</v>
      </c>
      <c r="BF28" s="5">
        <v>9</v>
      </c>
      <c r="BG28" s="5">
        <v>62</v>
      </c>
      <c r="BH28" s="5">
        <v>40</v>
      </c>
      <c r="BI28" s="5">
        <v>129</v>
      </c>
      <c r="BJ28" s="5">
        <v>5</v>
      </c>
      <c r="BK28" s="5">
        <v>0</v>
      </c>
      <c r="BL28" s="5">
        <v>0</v>
      </c>
      <c r="BM28" s="5">
        <v>0</v>
      </c>
      <c r="BN28" s="5">
        <v>0</v>
      </c>
      <c r="BO28" s="5">
        <v>5</v>
      </c>
      <c r="BP28" s="5">
        <v>0</v>
      </c>
      <c r="BQ28" s="5">
        <v>0</v>
      </c>
      <c r="BR28" s="5">
        <v>0</v>
      </c>
      <c r="BS28" s="5">
        <v>0</v>
      </c>
      <c r="BT28" s="5">
        <v>1</v>
      </c>
      <c r="BU28" s="5">
        <v>1</v>
      </c>
      <c r="BV28" s="5">
        <v>0</v>
      </c>
      <c r="BW28" s="5">
        <v>7</v>
      </c>
      <c r="BX28" s="5">
        <v>1</v>
      </c>
      <c r="BY28" s="5">
        <v>3</v>
      </c>
      <c r="BZ28" s="5">
        <v>0</v>
      </c>
      <c r="CA28" s="5">
        <v>1</v>
      </c>
      <c r="CB28" s="5">
        <v>12</v>
      </c>
      <c r="CC28" s="5">
        <v>0</v>
      </c>
      <c r="CD28" s="5">
        <v>0</v>
      </c>
      <c r="CE28" s="5">
        <v>3</v>
      </c>
      <c r="CF28" s="5">
        <v>0</v>
      </c>
      <c r="CG28" s="5">
        <v>0</v>
      </c>
      <c r="CH28" s="5">
        <v>0</v>
      </c>
      <c r="CI28" s="5">
        <v>3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114</v>
      </c>
      <c r="CS28" s="5">
        <v>93</v>
      </c>
      <c r="CT28" s="5">
        <v>214</v>
      </c>
      <c r="CU28" s="5">
        <v>407</v>
      </c>
      <c r="CV28" s="5">
        <v>343</v>
      </c>
      <c r="CW28" s="5">
        <v>1171</v>
      </c>
      <c r="CX28" s="5">
        <v>0</v>
      </c>
      <c r="CY28" s="5">
        <v>2087510</v>
      </c>
      <c r="CZ28" s="5">
        <v>2019730</v>
      </c>
      <c r="DA28" s="5">
        <v>4762760</v>
      </c>
      <c r="DB28" s="5">
        <v>8956670</v>
      </c>
      <c r="DC28" s="5">
        <v>8162382</v>
      </c>
      <c r="DD28" s="5">
        <v>25989052</v>
      </c>
      <c r="DE28" s="5">
        <v>1184040</v>
      </c>
      <c r="DF28" s="5">
        <v>1642630</v>
      </c>
      <c r="DG28" s="5">
        <v>3073300</v>
      </c>
      <c r="DH28" s="5">
        <v>7617380</v>
      </c>
      <c r="DI28" s="5">
        <v>7802560</v>
      </c>
      <c r="DJ28" s="5">
        <v>21319910</v>
      </c>
      <c r="DK28" s="5">
        <v>688160</v>
      </c>
      <c r="DL28" s="5">
        <v>221890</v>
      </c>
      <c r="DM28" s="5">
        <v>1364690</v>
      </c>
      <c r="DN28" s="5">
        <v>1074510</v>
      </c>
      <c r="DO28" s="5">
        <v>123390</v>
      </c>
      <c r="DP28" s="5">
        <v>3472640</v>
      </c>
      <c r="DQ28" s="5">
        <v>110230</v>
      </c>
      <c r="DR28" s="5">
        <v>0</v>
      </c>
      <c r="DS28" s="5">
        <v>0</v>
      </c>
      <c r="DT28" s="5">
        <v>0</v>
      </c>
      <c r="DU28" s="5">
        <v>168460</v>
      </c>
      <c r="DV28" s="5">
        <v>278690</v>
      </c>
      <c r="DW28" s="5">
        <v>0</v>
      </c>
      <c r="DX28" s="5">
        <v>84290</v>
      </c>
      <c r="DY28" s="5">
        <v>94820</v>
      </c>
      <c r="DZ28" s="5">
        <v>301010</v>
      </c>
      <c r="EA28" s="5">
        <v>182610</v>
      </c>
      <c r="EB28" s="5">
        <v>67972</v>
      </c>
      <c r="EC28" s="5">
        <v>730702</v>
      </c>
      <c r="ED28" s="5">
        <v>0</v>
      </c>
      <c r="EE28" s="5">
        <v>20790</v>
      </c>
      <c r="EF28" s="5">
        <v>60390</v>
      </c>
      <c r="EG28" s="5">
        <v>23760</v>
      </c>
      <c r="EH28" s="5">
        <v>23760</v>
      </c>
      <c r="EI28" s="5">
        <v>0</v>
      </c>
      <c r="EJ28" s="5">
        <v>128700</v>
      </c>
      <c r="EK28" s="5">
        <v>0</v>
      </c>
      <c r="EL28" s="5">
        <v>0</v>
      </c>
      <c r="EM28" s="5">
        <v>0</v>
      </c>
      <c r="EN28" s="5">
        <v>0</v>
      </c>
      <c r="EO28" s="5">
        <v>58410</v>
      </c>
      <c r="EP28" s="5">
        <v>0</v>
      </c>
      <c r="EQ28" s="5">
        <v>58410</v>
      </c>
      <c r="ER28" s="5">
        <v>0</v>
      </c>
      <c r="ES28" s="5">
        <v>448610</v>
      </c>
      <c r="ET28" s="5">
        <v>111570</v>
      </c>
      <c r="EU28" s="5">
        <v>192380</v>
      </c>
      <c r="EV28" s="5">
        <v>1043500</v>
      </c>
      <c r="EW28" s="5">
        <v>448760</v>
      </c>
      <c r="EX28" s="5">
        <v>2244820</v>
      </c>
      <c r="EY28" s="5">
        <v>363940</v>
      </c>
      <c r="EZ28" s="5">
        <v>48320</v>
      </c>
      <c r="FA28" s="5">
        <v>150670</v>
      </c>
      <c r="FB28" s="5">
        <v>1043500</v>
      </c>
      <c r="FC28" s="5">
        <v>440000</v>
      </c>
      <c r="FD28" s="5">
        <v>2046430</v>
      </c>
      <c r="FE28" s="5">
        <v>46720</v>
      </c>
      <c r="FF28" s="5">
        <v>0</v>
      </c>
      <c r="FG28" s="5">
        <v>0</v>
      </c>
      <c r="FH28" s="5">
        <v>0</v>
      </c>
      <c r="FI28" s="5">
        <v>0</v>
      </c>
      <c r="FJ28" s="5">
        <v>46720</v>
      </c>
      <c r="FK28" s="5">
        <v>0</v>
      </c>
      <c r="FL28" s="5">
        <v>0</v>
      </c>
      <c r="FM28" s="5">
        <v>0</v>
      </c>
      <c r="FN28" s="5">
        <v>0</v>
      </c>
      <c r="FO28" s="5">
        <v>0</v>
      </c>
      <c r="FP28" s="5">
        <v>0</v>
      </c>
      <c r="FQ28" s="5">
        <v>0</v>
      </c>
      <c r="FR28" s="5">
        <v>37950</v>
      </c>
      <c r="FS28" s="5">
        <v>26450</v>
      </c>
      <c r="FT28" s="5">
        <v>41710</v>
      </c>
      <c r="FU28" s="5">
        <v>0</v>
      </c>
      <c r="FV28" s="5">
        <v>8760</v>
      </c>
      <c r="FW28" s="5">
        <v>114870</v>
      </c>
      <c r="FX28" s="5">
        <v>0</v>
      </c>
      <c r="FY28" s="5">
        <v>0</v>
      </c>
      <c r="FZ28" s="5">
        <v>36800</v>
      </c>
      <c r="GA28" s="5">
        <v>0</v>
      </c>
      <c r="GB28" s="5">
        <v>0</v>
      </c>
      <c r="GC28" s="5">
        <v>0</v>
      </c>
      <c r="GD28" s="5">
        <v>36800</v>
      </c>
      <c r="GE28" s="5">
        <v>0</v>
      </c>
      <c r="GF28" s="5">
        <v>0</v>
      </c>
      <c r="GG28" s="5">
        <v>0</v>
      </c>
      <c r="GH28" s="5">
        <v>0</v>
      </c>
      <c r="GI28" s="5">
        <v>0</v>
      </c>
      <c r="GJ28" s="5">
        <v>0</v>
      </c>
      <c r="GK28" s="5">
        <v>0</v>
      </c>
      <c r="GL28" s="5">
        <v>0</v>
      </c>
      <c r="GM28" s="5">
        <v>2536120</v>
      </c>
      <c r="GN28" s="5">
        <v>2131300</v>
      </c>
      <c r="GO28" s="5">
        <v>4955140</v>
      </c>
      <c r="GP28" s="5">
        <v>10000170</v>
      </c>
      <c r="GQ28" s="5">
        <v>8611142</v>
      </c>
      <c r="GR28" s="5">
        <v>28233872</v>
      </c>
    </row>
    <row r="29" spans="1:200" ht="18" customHeight="1">
      <c r="A29" s="12">
        <v>15</v>
      </c>
      <c r="B29" s="12" t="s">
        <v>19</v>
      </c>
      <c r="C29" s="5">
        <v>0</v>
      </c>
      <c r="D29" s="5">
        <v>53</v>
      </c>
      <c r="E29" s="5">
        <v>64</v>
      </c>
      <c r="F29" s="5">
        <v>73</v>
      </c>
      <c r="G29" s="5">
        <v>175</v>
      </c>
      <c r="H29" s="5">
        <v>155</v>
      </c>
      <c r="I29" s="5">
        <v>520</v>
      </c>
      <c r="J29" s="5">
        <v>22</v>
      </c>
      <c r="K29" s="5">
        <v>50</v>
      </c>
      <c r="L29" s="5">
        <v>42</v>
      </c>
      <c r="M29" s="5">
        <v>148</v>
      </c>
      <c r="N29" s="5">
        <v>130</v>
      </c>
      <c r="O29" s="5">
        <v>392</v>
      </c>
      <c r="P29" s="5">
        <v>9</v>
      </c>
      <c r="Q29" s="5">
        <v>5</v>
      </c>
      <c r="R29" s="5">
        <v>5</v>
      </c>
      <c r="S29" s="5">
        <v>10</v>
      </c>
      <c r="T29" s="5">
        <v>10</v>
      </c>
      <c r="U29" s="5">
        <v>39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22</v>
      </c>
      <c r="AD29" s="5">
        <v>9</v>
      </c>
      <c r="AE29" s="5">
        <v>24</v>
      </c>
      <c r="AF29" s="5">
        <v>16</v>
      </c>
      <c r="AG29" s="5">
        <v>15</v>
      </c>
      <c r="AH29" s="5">
        <v>86</v>
      </c>
      <c r="AI29" s="5">
        <v>0</v>
      </c>
      <c r="AJ29" s="5">
        <v>0</v>
      </c>
      <c r="AK29" s="5">
        <v>0</v>
      </c>
      <c r="AL29" s="5">
        <v>2</v>
      </c>
      <c r="AM29" s="5">
        <v>1</v>
      </c>
      <c r="AN29" s="5">
        <v>0</v>
      </c>
      <c r="AO29" s="5">
        <v>3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7</v>
      </c>
      <c r="AY29" s="5">
        <v>6</v>
      </c>
      <c r="AZ29" s="5">
        <v>8</v>
      </c>
      <c r="BA29" s="5">
        <v>50</v>
      </c>
      <c r="BB29" s="5">
        <v>38</v>
      </c>
      <c r="BC29" s="5">
        <v>109</v>
      </c>
      <c r="BD29" s="5">
        <v>5</v>
      </c>
      <c r="BE29" s="5">
        <v>5</v>
      </c>
      <c r="BF29" s="5">
        <v>8</v>
      </c>
      <c r="BG29" s="5">
        <v>45</v>
      </c>
      <c r="BH29" s="5">
        <v>35</v>
      </c>
      <c r="BI29" s="5">
        <v>98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2</v>
      </c>
      <c r="BX29" s="5">
        <v>1</v>
      </c>
      <c r="BY29" s="5">
        <v>0</v>
      </c>
      <c r="BZ29" s="5">
        <v>5</v>
      </c>
      <c r="CA29" s="5">
        <v>3</v>
      </c>
      <c r="CB29" s="5">
        <v>11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60</v>
      </c>
      <c r="CS29" s="5">
        <v>70</v>
      </c>
      <c r="CT29" s="5">
        <v>81</v>
      </c>
      <c r="CU29" s="5">
        <v>225</v>
      </c>
      <c r="CV29" s="5">
        <v>193</v>
      </c>
      <c r="CW29" s="5">
        <v>629</v>
      </c>
      <c r="CX29" s="5">
        <v>0</v>
      </c>
      <c r="CY29" s="5">
        <v>975580</v>
      </c>
      <c r="CZ29" s="5">
        <v>1644930</v>
      </c>
      <c r="DA29" s="5">
        <v>1577840</v>
      </c>
      <c r="DB29" s="5">
        <v>4418420</v>
      </c>
      <c r="DC29" s="5">
        <v>4109950</v>
      </c>
      <c r="DD29" s="5">
        <v>12726720</v>
      </c>
      <c r="DE29" s="5">
        <v>594300</v>
      </c>
      <c r="DF29" s="5">
        <v>1414400</v>
      </c>
      <c r="DG29" s="5">
        <v>1183460</v>
      </c>
      <c r="DH29" s="5">
        <v>4047160</v>
      </c>
      <c r="DI29" s="5">
        <v>3739730</v>
      </c>
      <c r="DJ29" s="5">
        <v>10979050</v>
      </c>
      <c r="DK29" s="5">
        <v>237960</v>
      </c>
      <c r="DL29" s="5">
        <v>149490</v>
      </c>
      <c r="DM29" s="5">
        <v>149490</v>
      </c>
      <c r="DN29" s="5">
        <v>231680</v>
      </c>
      <c r="DO29" s="5">
        <v>267930</v>
      </c>
      <c r="DP29" s="5">
        <v>1036550</v>
      </c>
      <c r="DQ29" s="5">
        <v>0</v>
      </c>
      <c r="DR29" s="5">
        <v>0</v>
      </c>
      <c r="DS29" s="5">
        <v>0</v>
      </c>
      <c r="DT29" s="5">
        <v>0</v>
      </c>
      <c r="DU29" s="5">
        <v>0</v>
      </c>
      <c r="DV29" s="5">
        <v>0</v>
      </c>
      <c r="DW29" s="5">
        <v>0</v>
      </c>
      <c r="DX29" s="5">
        <v>143320</v>
      </c>
      <c r="DY29" s="5">
        <v>81040</v>
      </c>
      <c r="DZ29" s="5">
        <v>234420</v>
      </c>
      <c r="EA29" s="5">
        <v>133980</v>
      </c>
      <c r="EB29" s="5">
        <v>102290</v>
      </c>
      <c r="EC29" s="5">
        <v>695050</v>
      </c>
      <c r="ED29" s="5">
        <v>0</v>
      </c>
      <c r="EE29" s="5">
        <v>0</v>
      </c>
      <c r="EF29" s="5">
        <v>0</v>
      </c>
      <c r="EG29" s="5">
        <v>10470</v>
      </c>
      <c r="EH29" s="5">
        <v>5600</v>
      </c>
      <c r="EI29" s="5">
        <v>0</v>
      </c>
      <c r="EJ29" s="5">
        <v>16070</v>
      </c>
      <c r="EK29" s="5">
        <v>0</v>
      </c>
      <c r="EL29" s="5">
        <v>0</v>
      </c>
      <c r="EM29" s="5">
        <v>0</v>
      </c>
      <c r="EN29" s="5">
        <v>0</v>
      </c>
      <c r="EO29" s="5">
        <v>0</v>
      </c>
      <c r="EP29" s="5">
        <v>0</v>
      </c>
      <c r="EQ29" s="5">
        <v>0</v>
      </c>
      <c r="ER29" s="5">
        <v>0</v>
      </c>
      <c r="ES29" s="5">
        <v>54160</v>
      </c>
      <c r="ET29" s="5">
        <v>180220</v>
      </c>
      <c r="EU29" s="5">
        <v>151820</v>
      </c>
      <c r="EV29" s="5">
        <v>647920</v>
      </c>
      <c r="EW29" s="5">
        <v>470690</v>
      </c>
      <c r="EX29" s="5">
        <v>1504810</v>
      </c>
      <c r="EY29" s="5">
        <v>48320</v>
      </c>
      <c r="EZ29" s="5">
        <v>173650</v>
      </c>
      <c r="FA29" s="5">
        <v>151820</v>
      </c>
      <c r="FB29" s="5">
        <v>641070</v>
      </c>
      <c r="FC29" s="5">
        <v>465080</v>
      </c>
      <c r="FD29" s="5">
        <v>1479940</v>
      </c>
      <c r="FE29" s="5">
        <v>0</v>
      </c>
      <c r="FF29" s="5">
        <v>0</v>
      </c>
      <c r="FG29" s="5">
        <v>0</v>
      </c>
      <c r="FH29" s="5">
        <v>0</v>
      </c>
      <c r="FI29" s="5">
        <v>0</v>
      </c>
      <c r="FJ29" s="5">
        <v>0</v>
      </c>
      <c r="FK29" s="5">
        <v>0</v>
      </c>
      <c r="FL29" s="5">
        <v>0</v>
      </c>
      <c r="FM29" s="5">
        <v>0</v>
      </c>
      <c r="FN29" s="5">
        <v>0</v>
      </c>
      <c r="FO29" s="5">
        <v>0</v>
      </c>
      <c r="FP29" s="5">
        <v>0</v>
      </c>
      <c r="FQ29" s="5">
        <v>0</v>
      </c>
      <c r="FR29" s="5">
        <v>5840</v>
      </c>
      <c r="FS29" s="5">
        <v>6570</v>
      </c>
      <c r="FT29" s="5">
        <v>0</v>
      </c>
      <c r="FU29" s="5">
        <v>6850</v>
      </c>
      <c r="FV29" s="5">
        <v>5610</v>
      </c>
      <c r="FW29" s="5">
        <v>24870</v>
      </c>
      <c r="FX29" s="5">
        <v>0</v>
      </c>
      <c r="FY29" s="5">
        <v>0</v>
      </c>
      <c r="FZ29" s="5">
        <v>0</v>
      </c>
      <c r="GA29" s="5">
        <v>0</v>
      </c>
      <c r="GB29" s="5">
        <v>0</v>
      </c>
      <c r="GC29" s="5">
        <v>0</v>
      </c>
      <c r="GD29" s="5">
        <v>0</v>
      </c>
      <c r="GE29" s="5">
        <v>0</v>
      </c>
      <c r="GF29" s="5">
        <v>0</v>
      </c>
      <c r="GG29" s="5">
        <v>0</v>
      </c>
      <c r="GH29" s="5">
        <v>0</v>
      </c>
      <c r="GI29" s="5">
        <v>0</v>
      </c>
      <c r="GJ29" s="5">
        <v>0</v>
      </c>
      <c r="GK29" s="5">
        <v>0</v>
      </c>
      <c r="GL29" s="5">
        <v>0</v>
      </c>
      <c r="GM29" s="5">
        <v>1029740</v>
      </c>
      <c r="GN29" s="5">
        <v>1825150</v>
      </c>
      <c r="GO29" s="5">
        <v>1729660</v>
      </c>
      <c r="GP29" s="5">
        <v>5066340</v>
      </c>
      <c r="GQ29" s="5">
        <v>4580640</v>
      </c>
      <c r="GR29" s="5">
        <v>14231530</v>
      </c>
    </row>
    <row r="30" spans="1:200" ht="18" customHeight="1" thickBot="1">
      <c r="A30" s="30" t="s">
        <v>47</v>
      </c>
      <c r="B30" s="31"/>
      <c r="C30" s="25">
        <f aca="true" t="shared" si="39" ref="C30:AH30">SUM(C24:C29)</f>
        <v>1</v>
      </c>
      <c r="D30" s="25">
        <f t="shared" si="39"/>
        <v>254</v>
      </c>
      <c r="E30" s="25">
        <f t="shared" si="39"/>
        <v>333</v>
      </c>
      <c r="F30" s="25">
        <f t="shared" si="39"/>
        <v>611</v>
      </c>
      <c r="G30" s="25">
        <f t="shared" si="39"/>
        <v>934</v>
      </c>
      <c r="H30" s="25">
        <f t="shared" si="39"/>
        <v>973</v>
      </c>
      <c r="I30" s="25">
        <f t="shared" si="39"/>
        <v>3106</v>
      </c>
      <c r="J30" s="25">
        <f t="shared" si="39"/>
        <v>104</v>
      </c>
      <c r="K30" s="25">
        <f t="shared" si="39"/>
        <v>198</v>
      </c>
      <c r="L30" s="25">
        <f t="shared" si="39"/>
        <v>327</v>
      </c>
      <c r="M30" s="25">
        <f t="shared" si="39"/>
        <v>676</v>
      </c>
      <c r="N30" s="25">
        <f t="shared" si="39"/>
        <v>824</v>
      </c>
      <c r="O30" s="25">
        <f t="shared" si="39"/>
        <v>2129</v>
      </c>
      <c r="P30" s="25">
        <f t="shared" si="39"/>
        <v>100</v>
      </c>
      <c r="Q30" s="25">
        <f t="shared" si="39"/>
        <v>95</v>
      </c>
      <c r="R30" s="25">
        <f t="shared" si="39"/>
        <v>173</v>
      </c>
      <c r="S30" s="25">
        <f t="shared" si="39"/>
        <v>172</v>
      </c>
      <c r="T30" s="25">
        <f t="shared" si="39"/>
        <v>111</v>
      </c>
      <c r="U30" s="25">
        <f t="shared" si="39"/>
        <v>651</v>
      </c>
      <c r="V30" s="25">
        <f t="shared" si="39"/>
        <v>5</v>
      </c>
      <c r="W30" s="25">
        <f t="shared" si="39"/>
        <v>0</v>
      </c>
      <c r="X30" s="25">
        <f t="shared" si="39"/>
        <v>0</v>
      </c>
      <c r="Y30" s="25">
        <f t="shared" si="39"/>
        <v>5</v>
      </c>
      <c r="Z30" s="25">
        <f t="shared" si="39"/>
        <v>10</v>
      </c>
      <c r="AA30" s="25">
        <f t="shared" si="39"/>
        <v>20</v>
      </c>
      <c r="AB30" s="25">
        <f t="shared" si="39"/>
        <v>1</v>
      </c>
      <c r="AC30" s="25">
        <f t="shared" si="39"/>
        <v>42</v>
      </c>
      <c r="AD30" s="25">
        <f t="shared" si="39"/>
        <v>27</v>
      </c>
      <c r="AE30" s="25">
        <f t="shared" si="39"/>
        <v>86</v>
      </c>
      <c r="AF30" s="25">
        <f t="shared" si="39"/>
        <v>61</v>
      </c>
      <c r="AG30" s="25">
        <f t="shared" si="39"/>
        <v>26</v>
      </c>
      <c r="AH30" s="25">
        <f t="shared" si="39"/>
        <v>243</v>
      </c>
      <c r="AI30" s="25">
        <f aca="true" t="shared" si="40" ref="AI30:BN30">SUM(AI24:AI29)</f>
        <v>0</v>
      </c>
      <c r="AJ30" s="25">
        <f t="shared" si="40"/>
        <v>3</v>
      </c>
      <c r="AK30" s="25">
        <f t="shared" si="40"/>
        <v>13</v>
      </c>
      <c r="AL30" s="25">
        <f t="shared" si="40"/>
        <v>25</v>
      </c>
      <c r="AM30" s="25">
        <f t="shared" si="40"/>
        <v>17</v>
      </c>
      <c r="AN30" s="25">
        <f t="shared" si="40"/>
        <v>2</v>
      </c>
      <c r="AO30" s="25">
        <f t="shared" si="40"/>
        <v>60</v>
      </c>
      <c r="AP30" s="25">
        <f t="shared" si="40"/>
        <v>0</v>
      </c>
      <c r="AQ30" s="25">
        <f t="shared" si="40"/>
        <v>0</v>
      </c>
      <c r="AR30" s="25">
        <f t="shared" si="40"/>
        <v>0</v>
      </c>
      <c r="AS30" s="25">
        <f t="shared" si="40"/>
        <v>0</v>
      </c>
      <c r="AT30" s="25">
        <f t="shared" si="40"/>
        <v>3</v>
      </c>
      <c r="AU30" s="25">
        <f t="shared" si="40"/>
        <v>0</v>
      </c>
      <c r="AV30" s="25">
        <f t="shared" si="40"/>
        <v>3</v>
      </c>
      <c r="AW30" s="25">
        <f t="shared" si="40"/>
        <v>1</v>
      </c>
      <c r="AX30" s="25">
        <f t="shared" si="40"/>
        <v>60</v>
      </c>
      <c r="AY30" s="25">
        <f t="shared" si="40"/>
        <v>82</v>
      </c>
      <c r="AZ30" s="25">
        <f t="shared" si="40"/>
        <v>98</v>
      </c>
      <c r="BA30" s="25">
        <f t="shared" si="40"/>
        <v>203</v>
      </c>
      <c r="BB30" s="25">
        <f t="shared" si="40"/>
        <v>191</v>
      </c>
      <c r="BC30" s="25">
        <f t="shared" si="40"/>
        <v>635</v>
      </c>
      <c r="BD30" s="25">
        <f t="shared" si="40"/>
        <v>29</v>
      </c>
      <c r="BE30" s="25">
        <f t="shared" si="40"/>
        <v>54</v>
      </c>
      <c r="BF30" s="25">
        <f t="shared" si="40"/>
        <v>66</v>
      </c>
      <c r="BG30" s="25">
        <f t="shared" si="40"/>
        <v>168</v>
      </c>
      <c r="BH30" s="25">
        <f t="shared" si="40"/>
        <v>165</v>
      </c>
      <c r="BI30" s="25">
        <f t="shared" si="40"/>
        <v>482</v>
      </c>
      <c r="BJ30" s="25">
        <f t="shared" si="40"/>
        <v>16</v>
      </c>
      <c r="BK30" s="25">
        <f t="shared" si="40"/>
        <v>16</v>
      </c>
      <c r="BL30" s="25">
        <f t="shared" si="40"/>
        <v>15</v>
      </c>
      <c r="BM30" s="25">
        <f t="shared" si="40"/>
        <v>5</v>
      </c>
      <c r="BN30" s="25">
        <f t="shared" si="40"/>
        <v>21</v>
      </c>
      <c r="BO30" s="25">
        <f aca="true" t="shared" si="41" ref="BO30:CT30">SUM(BO24:BO29)</f>
        <v>73</v>
      </c>
      <c r="BP30" s="25">
        <f t="shared" si="41"/>
        <v>0</v>
      </c>
      <c r="BQ30" s="25">
        <f t="shared" si="41"/>
        <v>0</v>
      </c>
      <c r="BR30" s="25">
        <f t="shared" si="41"/>
        <v>0</v>
      </c>
      <c r="BS30" s="25">
        <f t="shared" si="41"/>
        <v>5</v>
      </c>
      <c r="BT30" s="25">
        <f t="shared" si="41"/>
        <v>1</v>
      </c>
      <c r="BU30" s="25">
        <f t="shared" si="41"/>
        <v>6</v>
      </c>
      <c r="BV30" s="25">
        <f t="shared" si="41"/>
        <v>1</v>
      </c>
      <c r="BW30" s="25">
        <f t="shared" si="41"/>
        <v>14</v>
      </c>
      <c r="BX30" s="25">
        <f t="shared" si="41"/>
        <v>3</v>
      </c>
      <c r="BY30" s="25">
        <f t="shared" si="41"/>
        <v>13</v>
      </c>
      <c r="BZ30" s="25">
        <f t="shared" si="41"/>
        <v>17</v>
      </c>
      <c r="CA30" s="25">
        <f t="shared" si="41"/>
        <v>4</v>
      </c>
      <c r="CB30" s="25">
        <f t="shared" si="41"/>
        <v>52</v>
      </c>
      <c r="CC30" s="25">
        <f t="shared" si="41"/>
        <v>0</v>
      </c>
      <c r="CD30" s="25">
        <f t="shared" si="41"/>
        <v>1</v>
      </c>
      <c r="CE30" s="25">
        <f t="shared" si="41"/>
        <v>9</v>
      </c>
      <c r="CF30" s="25">
        <f t="shared" si="41"/>
        <v>4</v>
      </c>
      <c r="CG30" s="25">
        <f t="shared" si="41"/>
        <v>8</v>
      </c>
      <c r="CH30" s="25">
        <f t="shared" si="41"/>
        <v>0</v>
      </c>
      <c r="CI30" s="25">
        <f t="shared" si="41"/>
        <v>22</v>
      </c>
      <c r="CJ30" s="25">
        <f t="shared" si="41"/>
        <v>0</v>
      </c>
      <c r="CK30" s="25">
        <f t="shared" si="41"/>
        <v>0</v>
      </c>
      <c r="CL30" s="25">
        <f t="shared" si="41"/>
        <v>0</v>
      </c>
      <c r="CM30" s="25">
        <f t="shared" si="41"/>
        <v>0</v>
      </c>
      <c r="CN30" s="25">
        <f t="shared" si="41"/>
        <v>0</v>
      </c>
      <c r="CO30" s="25">
        <f t="shared" si="41"/>
        <v>0</v>
      </c>
      <c r="CP30" s="25">
        <f t="shared" si="41"/>
        <v>0</v>
      </c>
      <c r="CQ30" s="25">
        <f t="shared" si="41"/>
        <v>2</v>
      </c>
      <c r="CR30" s="25">
        <f t="shared" si="41"/>
        <v>314</v>
      </c>
      <c r="CS30" s="25">
        <f t="shared" si="41"/>
        <v>415</v>
      </c>
      <c r="CT30" s="25">
        <f t="shared" si="41"/>
        <v>709</v>
      </c>
      <c r="CU30" s="25">
        <f aca="true" t="shared" si="42" ref="CU30:DZ30">SUM(CU24:CU29)</f>
        <v>1137</v>
      </c>
      <c r="CV30" s="25">
        <f t="shared" si="42"/>
        <v>1164</v>
      </c>
      <c r="CW30" s="25">
        <f t="shared" si="42"/>
        <v>3741</v>
      </c>
      <c r="CX30" s="25">
        <f t="shared" si="42"/>
        <v>6570</v>
      </c>
      <c r="CY30" s="25">
        <f t="shared" si="42"/>
        <v>5728380</v>
      </c>
      <c r="CZ30" s="25">
        <f t="shared" si="42"/>
        <v>8400790</v>
      </c>
      <c r="DA30" s="25">
        <f t="shared" si="42"/>
        <v>14587498</v>
      </c>
      <c r="DB30" s="25">
        <f t="shared" si="42"/>
        <v>23833582</v>
      </c>
      <c r="DC30" s="25">
        <f t="shared" si="42"/>
        <v>26470422</v>
      </c>
      <c r="DD30" s="25">
        <f t="shared" si="42"/>
        <v>79027242</v>
      </c>
      <c r="DE30" s="25">
        <f t="shared" si="42"/>
        <v>2762810</v>
      </c>
      <c r="DF30" s="25">
        <f t="shared" si="42"/>
        <v>5548280</v>
      </c>
      <c r="DG30" s="25">
        <f t="shared" si="42"/>
        <v>9133730</v>
      </c>
      <c r="DH30" s="25">
        <f t="shared" si="42"/>
        <v>18398790</v>
      </c>
      <c r="DI30" s="25">
        <f t="shared" si="42"/>
        <v>23012750</v>
      </c>
      <c r="DJ30" s="25">
        <f t="shared" si="42"/>
        <v>58856360</v>
      </c>
      <c r="DK30" s="25">
        <f t="shared" si="42"/>
        <v>2574580</v>
      </c>
      <c r="DL30" s="25">
        <f t="shared" si="42"/>
        <v>2464310</v>
      </c>
      <c r="DM30" s="25">
        <f t="shared" si="42"/>
        <v>4286130</v>
      </c>
      <c r="DN30" s="25">
        <f t="shared" si="42"/>
        <v>4369890</v>
      </c>
      <c r="DO30" s="25">
        <f t="shared" si="42"/>
        <v>3004520</v>
      </c>
      <c r="DP30" s="25">
        <f t="shared" si="42"/>
        <v>16699430</v>
      </c>
      <c r="DQ30" s="25">
        <f t="shared" si="42"/>
        <v>110230</v>
      </c>
      <c r="DR30" s="25">
        <f t="shared" si="42"/>
        <v>0</v>
      </c>
      <c r="DS30" s="25">
        <f t="shared" si="42"/>
        <v>0</v>
      </c>
      <c r="DT30" s="25">
        <f t="shared" si="42"/>
        <v>149490</v>
      </c>
      <c r="DU30" s="25">
        <f t="shared" si="42"/>
        <v>209050</v>
      </c>
      <c r="DV30" s="25">
        <f t="shared" si="42"/>
        <v>468770</v>
      </c>
      <c r="DW30" s="25">
        <f t="shared" si="42"/>
        <v>6570</v>
      </c>
      <c r="DX30" s="25">
        <f t="shared" si="42"/>
        <v>256320</v>
      </c>
      <c r="DY30" s="25">
        <f t="shared" si="42"/>
        <v>257040</v>
      </c>
      <c r="DZ30" s="25">
        <f t="shared" si="42"/>
        <v>987238</v>
      </c>
      <c r="EA30" s="25">
        <f aca="true" t="shared" si="43" ref="EA30:FF30">SUM(EA24:EA29)</f>
        <v>708882</v>
      </c>
      <c r="EB30" s="25">
        <f t="shared" si="43"/>
        <v>229052</v>
      </c>
      <c r="EC30" s="25">
        <f t="shared" si="43"/>
        <v>2445102</v>
      </c>
      <c r="ED30" s="25">
        <f t="shared" si="43"/>
        <v>0</v>
      </c>
      <c r="EE30" s="25">
        <f t="shared" si="43"/>
        <v>24440</v>
      </c>
      <c r="EF30" s="25">
        <f t="shared" si="43"/>
        <v>131160</v>
      </c>
      <c r="EG30" s="25">
        <f t="shared" si="43"/>
        <v>180400</v>
      </c>
      <c r="EH30" s="25">
        <f t="shared" si="43"/>
        <v>148120</v>
      </c>
      <c r="EI30" s="25">
        <f t="shared" si="43"/>
        <v>15050</v>
      </c>
      <c r="EJ30" s="25">
        <f t="shared" si="43"/>
        <v>499170</v>
      </c>
      <c r="EK30" s="25">
        <f t="shared" si="43"/>
        <v>0</v>
      </c>
      <c r="EL30" s="25">
        <f t="shared" si="43"/>
        <v>0</v>
      </c>
      <c r="EM30" s="25">
        <f t="shared" si="43"/>
        <v>0</v>
      </c>
      <c r="EN30" s="25">
        <f t="shared" si="43"/>
        <v>0</v>
      </c>
      <c r="EO30" s="25">
        <f t="shared" si="43"/>
        <v>58410</v>
      </c>
      <c r="EP30" s="25">
        <f t="shared" si="43"/>
        <v>0</v>
      </c>
      <c r="EQ30" s="25">
        <f t="shared" si="43"/>
        <v>58410</v>
      </c>
      <c r="ER30" s="25">
        <f t="shared" si="43"/>
        <v>2970</v>
      </c>
      <c r="ES30" s="25">
        <f t="shared" si="43"/>
        <v>871440</v>
      </c>
      <c r="ET30" s="25">
        <f t="shared" si="43"/>
        <v>1723800</v>
      </c>
      <c r="EU30" s="25">
        <f t="shared" si="43"/>
        <v>1677680</v>
      </c>
      <c r="EV30" s="25">
        <f t="shared" si="43"/>
        <v>2941080</v>
      </c>
      <c r="EW30" s="25">
        <f t="shared" si="43"/>
        <v>2292980</v>
      </c>
      <c r="EX30" s="25">
        <f t="shared" si="43"/>
        <v>9509950</v>
      </c>
      <c r="EY30" s="25">
        <f t="shared" si="43"/>
        <v>590380</v>
      </c>
      <c r="EZ30" s="25">
        <f t="shared" si="43"/>
        <v>1348570</v>
      </c>
      <c r="FA30" s="25">
        <f t="shared" si="43"/>
        <v>1409360</v>
      </c>
      <c r="FB30" s="25">
        <f t="shared" si="43"/>
        <v>2844630</v>
      </c>
      <c r="FC30" s="25">
        <f t="shared" si="43"/>
        <v>1886440</v>
      </c>
      <c r="FD30" s="25">
        <f t="shared" si="43"/>
        <v>8079380</v>
      </c>
      <c r="FE30" s="25">
        <f t="shared" si="43"/>
        <v>202270</v>
      </c>
      <c r="FF30" s="25">
        <f t="shared" si="43"/>
        <v>280600</v>
      </c>
      <c r="FG30" s="25">
        <f aca="true" t="shared" si="44" ref="FG30:GL30">SUM(FG24:FG29)</f>
        <v>88440</v>
      </c>
      <c r="FH30" s="25">
        <f t="shared" si="44"/>
        <v>0</v>
      </c>
      <c r="FI30" s="25">
        <f t="shared" si="44"/>
        <v>392170</v>
      </c>
      <c r="FJ30" s="25">
        <f t="shared" si="44"/>
        <v>963480</v>
      </c>
      <c r="FK30" s="25">
        <f t="shared" si="44"/>
        <v>0</v>
      </c>
      <c r="FL30" s="25">
        <f t="shared" si="44"/>
        <v>0</v>
      </c>
      <c r="FM30" s="25">
        <f t="shared" si="44"/>
        <v>0</v>
      </c>
      <c r="FN30" s="25">
        <f t="shared" si="44"/>
        <v>0</v>
      </c>
      <c r="FO30" s="25">
        <f t="shared" si="44"/>
        <v>0</v>
      </c>
      <c r="FP30" s="25">
        <f t="shared" si="44"/>
        <v>0</v>
      </c>
      <c r="FQ30" s="25">
        <f t="shared" si="44"/>
        <v>2970</v>
      </c>
      <c r="FR30" s="25">
        <f t="shared" si="44"/>
        <v>77140</v>
      </c>
      <c r="FS30" s="25">
        <f t="shared" si="44"/>
        <v>42220</v>
      </c>
      <c r="FT30" s="25">
        <f t="shared" si="44"/>
        <v>174760</v>
      </c>
      <c r="FU30" s="25">
        <f t="shared" si="44"/>
        <v>70710</v>
      </c>
      <c r="FV30" s="25">
        <f t="shared" si="44"/>
        <v>14370</v>
      </c>
      <c r="FW30" s="25">
        <f t="shared" si="44"/>
        <v>382170</v>
      </c>
      <c r="FX30" s="25">
        <f t="shared" si="44"/>
        <v>0</v>
      </c>
      <c r="FY30" s="25">
        <f t="shared" si="44"/>
        <v>1650</v>
      </c>
      <c r="FZ30" s="25">
        <f t="shared" si="44"/>
        <v>52410</v>
      </c>
      <c r="GA30" s="25">
        <f t="shared" si="44"/>
        <v>5120</v>
      </c>
      <c r="GB30" s="25">
        <f t="shared" si="44"/>
        <v>25740</v>
      </c>
      <c r="GC30" s="25">
        <f t="shared" si="44"/>
        <v>0</v>
      </c>
      <c r="GD30" s="25">
        <f t="shared" si="44"/>
        <v>84920</v>
      </c>
      <c r="GE30" s="25">
        <f t="shared" si="44"/>
        <v>0</v>
      </c>
      <c r="GF30" s="25">
        <f t="shared" si="44"/>
        <v>0</v>
      </c>
      <c r="GG30" s="25">
        <f t="shared" si="44"/>
        <v>0</v>
      </c>
      <c r="GH30" s="25">
        <f t="shared" si="44"/>
        <v>0</v>
      </c>
      <c r="GI30" s="25">
        <f t="shared" si="44"/>
        <v>0</v>
      </c>
      <c r="GJ30" s="25">
        <f t="shared" si="44"/>
        <v>0</v>
      </c>
      <c r="GK30" s="25">
        <f t="shared" si="44"/>
        <v>0</v>
      </c>
      <c r="GL30" s="25">
        <f t="shared" si="44"/>
        <v>9540</v>
      </c>
      <c r="GM30" s="25">
        <f>SUM(GM24:GM29)</f>
        <v>6599820</v>
      </c>
      <c r="GN30" s="25">
        <f>SUM(GN24:GN29)</f>
        <v>10124590</v>
      </c>
      <c r="GO30" s="25">
        <f>SUM(GO24:GO29)</f>
        <v>16265178</v>
      </c>
      <c r="GP30" s="25">
        <f>SUM(GP24:GP29)</f>
        <v>26774662</v>
      </c>
      <c r="GQ30" s="25">
        <f>SUM(GQ24:GQ29)</f>
        <v>28763402</v>
      </c>
      <c r="GR30" s="25">
        <f>SUM(GR24:GR29)</f>
        <v>88537192</v>
      </c>
    </row>
    <row r="31" spans="1:200" ht="18" customHeight="1" thickBot="1">
      <c r="A31" s="34" t="s">
        <v>48</v>
      </c>
      <c r="B31" s="35"/>
      <c r="C31" s="25">
        <f aca="true" t="shared" si="45" ref="C31:AH31">+C30</f>
        <v>1</v>
      </c>
      <c r="D31" s="25">
        <f t="shared" si="45"/>
        <v>254</v>
      </c>
      <c r="E31" s="25">
        <f t="shared" si="45"/>
        <v>333</v>
      </c>
      <c r="F31" s="25">
        <f t="shared" si="45"/>
        <v>611</v>
      </c>
      <c r="G31" s="25">
        <f t="shared" si="45"/>
        <v>934</v>
      </c>
      <c r="H31" s="25">
        <f t="shared" si="45"/>
        <v>973</v>
      </c>
      <c r="I31" s="25">
        <f t="shared" si="45"/>
        <v>3106</v>
      </c>
      <c r="J31" s="25">
        <f t="shared" si="45"/>
        <v>104</v>
      </c>
      <c r="K31" s="25">
        <f t="shared" si="45"/>
        <v>198</v>
      </c>
      <c r="L31" s="25">
        <f t="shared" si="45"/>
        <v>327</v>
      </c>
      <c r="M31" s="25">
        <f t="shared" si="45"/>
        <v>676</v>
      </c>
      <c r="N31" s="25">
        <f t="shared" si="45"/>
        <v>824</v>
      </c>
      <c r="O31" s="25">
        <f t="shared" si="45"/>
        <v>2129</v>
      </c>
      <c r="P31" s="25">
        <f t="shared" si="45"/>
        <v>100</v>
      </c>
      <c r="Q31" s="25">
        <f t="shared" si="45"/>
        <v>95</v>
      </c>
      <c r="R31" s="25">
        <f t="shared" si="45"/>
        <v>173</v>
      </c>
      <c r="S31" s="25">
        <f t="shared" si="45"/>
        <v>172</v>
      </c>
      <c r="T31" s="25">
        <f t="shared" si="45"/>
        <v>111</v>
      </c>
      <c r="U31" s="25">
        <f t="shared" si="45"/>
        <v>651</v>
      </c>
      <c r="V31" s="25">
        <f t="shared" si="45"/>
        <v>5</v>
      </c>
      <c r="W31" s="25">
        <f t="shared" si="45"/>
        <v>0</v>
      </c>
      <c r="X31" s="25">
        <f t="shared" si="45"/>
        <v>0</v>
      </c>
      <c r="Y31" s="25">
        <f t="shared" si="45"/>
        <v>5</v>
      </c>
      <c r="Z31" s="25">
        <f t="shared" si="45"/>
        <v>10</v>
      </c>
      <c r="AA31" s="25">
        <f t="shared" si="45"/>
        <v>20</v>
      </c>
      <c r="AB31" s="25">
        <f t="shared" si="45"/>
        <v>1</v>
      </c>
      <c r="AC31" s="25">
        <f t="shared" si="45"/>
        <v>42</v>
      </c>
      <c r="AD31" s="25">
        <f t="shared" si="45"/>
        <v>27</v>
      </c>
      <c r="AE31" s="25">
        <f t="shared" si="45"/>
        <v>86</v>
      </c>
      <c r="AF31" s="25">
        <f t="shared" si="45"/>
        <v>61</v>
      </c>
      <c r="AG31" s="25">
        <f t="shared" si="45"/>
        <v>26</v>
      </c>
      <c r="AH31" s="25">
        <f t="shared" si="45"/>
        <v>243</v>
      </c>
      <c r="AI31" s="25">
        <f aca="true" t="shared" si="46" ref="AI31:BN31">+AI30</f>
        <v>0</v>
      </c>
      <c r="AJ31" s="25">
        <f t="shared" si="46"/>
        <v>3</v>
      </c>
      <c r="AK31" s="25">
        <f t="shared" si="46"/>
        <v>13</v>
      </c>
      <c r="AL31" s="25">
        <f t="shared" si="46"/>
        <v>25</v>
      </c>
      <c r="AM31" s="25">
        <f t="shared" si="46"/>
        <v>17</v>
      </c>
      <c r="AN31" s="25">
        <f t="shared" si="46"/>
        <v>2</v>
      </c>
      <c r="AO31" s="25">
        <f t="shared" si="46"/>
        <v>60</v>
      </c>
      <c r="AP31" s="25">
        <f t="shared" si="46"/>
        <v>0</v>
      </c>
      <c r="AQ31" s="25">
        <f t="shared" si="46"/>
        <v>0</v>
      </c>
      <c r="AR31" s="25">
        <f t="shared" si="46"/>
        <v>0</v>
      </c>
      <c r="AS31" s="25">
        <f t="shared" si="46"/>
        <v>0</v>
      </c>
      <c r="AT31" s="25">
        <f t="shared" si="46"/>
        <v>3</v>
      </c>
      <c r="AU31" s="25">
        <f t="shared" si="46"/>
        <v>0</v>
      </c>
      <c r="AV31" s="25">
        <f t="shared" si="46"/>
        <v>3</v>
      </c>
      <c r="AW31" s="25">
        <f t="shared" si="46"/>
        <v>1</v>
      </c>
      <c r="AX31" s="25">
        <f t="shared" si="46"/>
        <v>60</v>
      </c>
      <c r="AY31" s="25">
        <f t="shared" si="46"/>
        <v>82</v>
      </c>
      <c r="AZ31" s="25">
        <f t="shared" si="46"/>
        <v>98</v>
      </c>
      <c r="BA31" s="25">
        <f t="shared" si="46"/>
        <v>203</v>
      </c>
      <c r="BB31" s="25">
        <f t="shared" si="46"/>
        <v>191</v>
      </c>
      <c r="BC31" s="25">
        <f t="shared" si="46"/>
        <v>635</v>
      </c>
      <c r="BD31" s="25">
        <f t="shared" si="46"/>
        <v>29</v>
      </c>
      <c r="BE31" s="25">
        <f t="shared" si="46"/>
        <v>54</v>
      </c>
      <c r="BF31" s="25">
        <f t="shared" si="46"/>
        <v>66</v>
      </c>
      <c r="BG31" s="25">
        <f t="shared" si="46"/>
        <v>168</v>
      </c>
      <c r="BH31" s="25">
        <f t="shared" si="46"/>
        <v>165</v>
      </c>
      <c r="BI31" s="25">
        <f t="shared" si="46"/>
        <v>482</v>
      </c>
      <c r="BJ31" s="25">
        <f t="shared" si="46"/>
        <v>16</v>
      </c>
      <c r="BK31" s="25">
        <f t="shared" si="46"/>
        <v>16</v>
      </c>
      <c r="BL31" s="25">
        <f t="shared" si="46"/>
        <v>15</v>
      </c>
      <c r="BM31" s="25">
        <f t="shared" si="46"/>
        <v>5</v>
      </c>
      <c r="BN31" s="25">
        <f t="shared" si="46"/>
        <v>21</v>
      </c>
      <c r="BO31" s="25">
        <f aca="true" t="shared" si="47" ref="BO31:CT31">+BO30</f>
        <v>73</v>
      </c>
      <c r="BP31" s="25">
        <f t="shared" si="47"/>
        <v>0</v>
      </c>
      <c r="BQ31" s="25">
        <f t="shared" si="47"/>
        <v>0</v>
      </c>
      <c r="BR31" s="25">
        <f t="shared" si="47"/>
        <v>0</v>
      </c>
      <c r="BS31" s="25">
        <f t="shared" si="47"/>
        <v>5</v>
      </c>
      <c r="BT31" s="25">
        <f t="shared" si="47"/>
        <v>1</v>
      </c>
      <c r="BU31" s="25">
        <f t="shared" si="47"/>
        <v>6</v>
      </c>
      <c r="BV31" s="25">
        <f t="shared" si="47"/>
        <v>1</v>
      </c>
      <c r="BW31" s="25">
        <f t="shared" si="47"/>
        <v>14</v>
      </c>
      <c r="BX31" s="25">
        <f t="shared" si="47"/>
        <v>3</v>
      </c>
      <c r="BY31" s="25">
        <f t="shared" si="47"/>
        <v>13</v>
      </c>
      <c r="BZ31" s="25">
        <f t="shared" si="47"/>
        <v>17</v>
      </c>
      <c r="CA31" s="25">
        <f t="shared" si="47"/>
        <v>4</v>
      </c>
      <c r="CB31" s="25">
        <f t="shared" si="47"/>
        <v>52</v>
      </c>
      <c r="CC31" s="25">
        <f t="shared" si="47"/>
        <v>0</v>
      </c>
      <c r="CD31" s="25">
        <f t="shared" si="47"/>
        <v>1</v>
      </c>
      <c r="CE31" s="25">
        <f t="shared" si="47"/>
        <v>9</v>
      </c>
      <c r="CF31" s="25">
        <f t="shared" si="47"/>
        <v>4</v>
      </c>
      <c r="CG31" s="25">
        <f t="shared" si="47"/>
        <v>8</v>
      </c>
      <c r="CH31" s="25">
        <f t="shared" si="47"/>
        <v>0</v>
      </c>
      <c r="CI31" s="25">
        <f t="shared" si="47"/>
        <v>22</v>
      </c>
      <c r="CJ31" s="25">
        <f t="shared" si="47"/>
        <v>0</v>
      </c>
      <c r="CK31" s="25">
        <f t="shared" si="47"/>
        <v>0</v>
      </c>
      <c r="CL31" s="25">
        <f t="shared" si="47"/>
        <v>0</v>
      </c>
      <c r="CM31" s="25">
        <f t="shared" si="47"/>
        <v>0</v>
      </c>
      <c r="CN31" s="25">
        <f t="shared" si="47"/>
        <v>0</v>
      </c>
      <c r="CO31" s="25">
        <f t="shared" si="47"/>
        <v>0</v>
      </c>
      <c r="CP31" s="25">
        <f t="shared" si="47"/>
        <v>0</v>
      </c>
      <c r="CQ31" s="25">
        <f t="shared" si="47"/>
        <v>2</v>
      </c>
      <c r="CR31" s="25">
        <f t="shared" si="47"/>
        <v>314</v>
      </c>
      <c r="CS31" s="25">
        <f t="shared" si="47"/>
        <v>415</v>
      </c>
      <c r="CT31" s="25">
        <f t="shared" si="47"/>
        <v>709</v>
      </c>
      <c r="CU31" s="25">
        <f aca="true" t="shared" si="48" ref="CU31:DZ31">+CU30</f>
        <v>1137</v>
      </c>
      <c r="CV31" s="25">
        <f t="shared" si="48"/>
        <v>1164</v>
      </c>
      <c r="CW31" s="25">
        <f t="shared" si="48"/>
        <v>3741</v>
      </c>
      <c r="CX31" s="25">
        <f t="shared" si="48"/>
        <v>6570</v>
      </c>
      <c r="CY31" s="25">
        <f t="shared" si="48"/>
        <v>5728380</v>
      </c>
      <c r="CZ31" s="25">
        <f t="shared" si="48"/>
        <v>8400790</v>
      </c>
      <c r="DA31" s="25">
        <f t="shared" si="48"/>
        <v>14587498</v>
      </c>
      <c r="DB31" s="25">
        <f t="shared" si="48"/>
        <v>23833582</v>
      </c>
      <c r="DC31" s="25">
        <f t="shared" si="48"/>
        <v>26470422</v>
      </c>
      <c r="DD31" s="25">
        <f t="shared" si="48"/>
        <v>79027242</v>
      </c>
      <c r="DE31" s="25">
        <f t="shared" si="48"/>
        <v>2762810</v>
      </c>
      <c r="DF31" s="25">
        <f t="shared" si="48"/>
        <v>5548280</v>
      </c>
      <c r="DG31" s="25">
        <f t="shared" si="48"/>
        <v>9133730</v>
      </c>
      <c r="DH31" s="25">
        <f t="shared" si="48"/>
        <v>18398790</v>
      </c>
      <c r="DI31" s="25">
        <f t="shared" si="48"/>
        <v>23012750</v>
      </c>
      <c r="DJ31" s="25">
        <f t="shared" si="48"/>
        <v>58856360</v>
      </c>
      <c r="DK31" s="25">
        <f t="shared" si="48"/>
        <v>2574580</v>
      </c>
      <c r="DL31" s="25">
        <f t="shared" si="48"/>
        <v>2464310</v>
      </c>
      <c r="DM31" s="25">
        <f t="shared" si="48"/>
        <v>4286130</v>
      </c>
      <c r="DN31" s="25">
        <f t="shared" si="48"/>
        <v>4369890</v>
      </c>
      <c r="DO31" s="25">
        <f t="shared" si="48"/>
        <v>3004520</v>
      </c>
      <c r="DP31" s="25">
        <f t="shared" si="48"/>
        <v>16699430</v>
      </c>
      <c r="DQ31" s="25">
        <f t="shared" si="48"/>
        <v>110230</v>
      </c>
      <c r="DR31" s="25">
        <f t="shared" si="48"/>
        <v>0</v>
      </c>
      <c r="DS31" s="25">
        <f t="shared" si="48"/>
        <v>0</v>
      </c>
      <c r="DT31" s="25">
        <f t="shared" si="48"/>
        <v>149490</v>
      </c>
      <c r="DU31" s="25">
        <f t="shared" si="48"/>
        <v>209050</v>
      </c>
      <c r="DV31" s="25">
        <f t="shared" si="48"/>
        <v>468770</v>
      </c>
      <c r="DW31" s="25">
        <f t="shared" si="48"/>
        <v>6570</v>
      </c>
      <c r="DX31" s="25">
        <f t="shared" si="48"/>
        <v>256320</v>
      </c>
      <c r="DY31" s="25">
        <f t="shared" si="48"/>
        <v>257040</v>
      </c>
      <c r="DZ31" s="25">
        <f t="shared" si="48"/>
        <v>987238</v>
      </c>
      <c r="EA31" s="25">
        <f aca="true" t="shared" si="49" ref="EA31:FF31">+EA30</f>
        <v>708882</v>
      </c>
      <c r="EB31" s="25">
        <f t="shared" si="49"/>
        <v>229052</v>
      </c>
      <c r="EC31" s="25">
        <f t="shared" si="49"/>
        <v>2445102</v>
      </c>
      <c r="ED31" s="25">
        <f t="shared" si="49"/>
        <v>0</v>
      </c>
      <c r="EE31" s="25">
        <f t="shared" si="49"/>
        <v>24440</v>
      </c>
      <c r="EF31" s="25">
        <f t="shared" si="49"/>
        <v>131160</v>
      </c>
      <c r="EG31" s="25">
        <f t="shared" si="49"/>
        <v>180400</v>
      </c>
      <c r="EH31" s="25">
        <f t="shared" si="49"/>
        <v>148120</v>
      </c>
      <c r="EI31" s="25">
        <f t="shared" si="49"/>
        <v>15050</v>
      </c>
      <c r="EJ31" s="25">
        <f t="shared" si="49"/>
        <v>499170</v>
      </c>
      <c r="EK31" s="25">
        <f t="shared" si="49"/>
        <v>0</v>
      </c>
      <c r="EL31" s="25">
        <f t="shared" si="49"/>
        <v>0</v>
      </c>
      <c r="EM31" s="25">
        <f t="shared" si="49"/>
        <v>0</v>
      </c>
      <c r="EN31" s="25">
        <f t="shared" si="49"/>
        <v>0</v>
      </c>
      <c r="EO31" s="25">
        <f t="shared" si="49"/>
        <v>58410</v>
      </c>
      <c r="EP31" s="25">
        <f t="shared" si="49"/>
        <v>0</v>
      </c>
      <c r="EQ31" s="25">
        <f t="shared" si="49"/>
        <v>58410</v>
      </c>
      <c r="ER31" s="25">
        <f t="shared" si="49"/>
        <v>2970</v>
      </c>
      <c r="ES31" s="25">
        <f t="shared" si="49"/>
        <v>871440</v>
      </c>
      <c r="ET31" s="25">
        <f t="shared" si="49"/>
        <v>1723800</v>
      </c>
      <c r="EU31" s="25">
        <f t="shared" si="49"/>
        <v>1677680</v>
      </c>
      <c r="EV31" s="25">
        <f t="shared" si="49"/>
        <v>2941080</v>
      </c>
      <c r="EW31" s="25">
        <f t="shared" si="49"/>
        <v>2292980</v>
      </c>
      <c r="EX31" s="25">
        <f t="shared" si="49"/>
        <v>9509950</v>
      </c>
      <c r="EY31" s="25">
        <f t="shared" si="49"/>
        <v>590380</v>
      </c>
      <c r="EZ31" s="25">
        <f t="shared" si="49"/>
        <v>1348570</v>
      </c>
      <c r="FA31" s="25">
        <f t="shared" si="49"/>
        <v>1409360</v>
      </c>
      <c r="FB31" s="25">
        <f t="shared" si="49"/>
        <v>2844630</v>
      </c>
      <c r="FC31" s="25">
        <f t="shared" si="49"/>
        <v>1886440</v>
      </c>
      <c r="FD31" s="25">
        <f t="shared" si="49"/>
        <v>8079380</v>
      </c>
      <c r="FE31" s="25">
        <f t="shared" si="49"/>
        <v>202270</v>
      </c>
      <c r="FF31" s="25">
        <f t="shared" si="49"/>
        <v>280600</v>
      </c>
      <c r="FG31" s="25">
        <f aca="true" t="shared" si="50" ref="FG31:GL31">+FG30</f>
        <v>88440</v>
      </c>
      <c r="FH31" s="25">
        <f t="shared" si="50"/>
        <v>0</v>
      </c>
      <c r="FI31" s="25">
        <f t="shared" si="50"/>
        <v>392170</v>
      </c>
      <c r="FJ31" s="25">
        <f t="shared" si="50"/>
        <v>963480</v>
      </c>
      <c r="FK31" s="25">
        <f t="shared" si="50"/>
        <v>0</v>
      </c>
      <c r="FL31" s="25">
        <f t="shared" si="50"/>
        <v>0</v>
      </c>
      <c r="FM31" s="25">
        <f t="shared" si="50"/>
        <v>0</v>
      </c>
      <c r="FN31" s="25">
        <f t="shared" si="50"/>
        <v>0</v>
      </c>
      <c r="FO31" s="25">
        <f t="shared" si="50"/>
        <v>0</v>
      </c>
      <c r="FP31" s="25">
        <f t="shared" si="50"/>
        <v>0</v>
      </c>
      <c r="FQ31" s="25">
        <f t="shared" si="50"/>
        <v>2970</v>
      </c>
      <c r="FR31" s="25">
        <f t="shared" si="50"/>
        <v>77140</v>
      </c>
      <c r="FS31" s="25">
        <f t="shared" si="50"/>
        <v>42220</v>
      </c>
      <c r="FT31" s="25">
        <f t="shared" si="50"/>
        <v>174760</v>
      </c>
      <c r="FU31" s="25">
        <f t="shared" si="50"/>
        <v>70710</v>
      </c>
      <c r="FV31" s="25">
        <f t="shared" si="50"/>
        <v>14370</v>
      </c>
      <c r="FW31" s="25">
        <f t="shared" si="50"/>
        <v>382170</v>
      </c>
      <c r="FX31" s="25">
        <f t="shared" si="50"/>
        <v>0</v>
      </c>
      <c r="FY31" s="25">
        <f t="shared" si="50"/>
        <v>1650</v>
      </c>
      <c r="FZ31" s="25">
        <f t="shared" si="50"/>
        <v>52410</v>
      </c>
      <c r="GA31" s="25">
        <f t="shared" si="50"/>
        <v>5120</v>
      </c>
      <c r="GB31" s="25">
        <f t="shared" si="50"/>
        <v>25740</v>
      </c>
      <c r="GC31" s="25">
        <f t="shared" si="50"/>
        <v>0</v>
      </c>
      <c r="GD31" s="25">
        <f t="shared" si="50"/>
        <v>84920</v>
      </c>
      <c r="GE31" s="25">
        <f t="shared" si="50"/>
        <v>0</v>
      </c>
      <c r="GF31" s="25">
        <f t="shared" si="50"/>
        <v>0</v>
      </c>
      <c r="GG31" s="25">
        <f t="shared" si="50"/>
        <v>0</v>
      </c>
      <c r="GH31" s="25">
        <f t="shared" si="50"/>
        <v>0</v>
      </c>
      <c r="GI31" s="25">
        <f t="shared" si="50"/>
        <v>0</v>
      </c>
      <c r="GJ31" s="25">
        <f t="shared" si="50"/>
        <v>0</v>
      </c>
      <c r="GK31" s="25">
        <f t="shared" si="50"/>
        <v>0</v>
      </c>
      <c r="GL31" s="25">
        <f t="shared" si="50"/>
        <v>9540</v>
      </c>
      <c r="GM31" s="25">
        <f aca="true" t="shared" si="51" ref="GM31:GR31">+GM30</f>
        <v>6599820</v>
      </c>
      <c r="GN31" s="25">
        <f t="shared" si="51"/>
        <v>10124590</v>
      </c>
      <c r="GO31" s="25">
        <f t="shared" si="51"/>
        <v>16265178</v>
      </c>
      <c r="GP31" s="25">
        <f t="shared" si="51"/>
        <v>26774662</v>
      </c>
      <c r="GQ31" s="25">
        <f t="shared" si="51"/>
        <v>28763402</v>
      </c>
      <c r="GR31" s="25">
        <f t="shared" si="51"/>
        <v>88537192</v>
      </c>
    </row>
    <row r="32" spans="1:200" ht="18" customHeight="1">
      <c r="A32" s="11">
        <v>16</v>
      </c>
      <c r="B32" s="11" t="s">
        <v>5</v>
      </c>
      <c r="C32" s="8">
        <v>0</v>
      </c>
      <c r="D32" s="8">
        <v>100</v>
      </c>
      <c r="E32" s="8">
        <v>99</v>
      </c>
      <c r="F32" s="8">
        <v>109</v>
      </c>
      <c r="G32" s="8">
        <v>190</v>
      </c>
      <c r="H32" s="8">
        <v>212</v>
      </c>
      <c r="I32" s="8">
        <v>710</v>
      </c>
      <c r="J32" s="8">
        <v>46</v>
      </c>
      <c r="K32" s="8">
        <v>47</v>
      </c>
      <c r="L32" s="8">
        <v>53</v>
      </c>
      <c r="M32" s="8">
        <v>133</v>
      </c>
      <c r="N32" s="8">
        <v>159</v>
      </c>
      <c r="O32" s="8">
        <v>438</v>
      </c>
      <c r="P32" s="8">
        <v>46</v>
      </c>
      <c r="Q32" s="8">
        <v>45</v>
      </c>
      <c r="R32" s="8">
        <v>29</v>
      </c>
      <c r="S32" s="8">
        <v>40</v>
      </c>
      <c r="T32" s="8">
        <v>12</v>
      </c>
      <c r="U32" s="8">
        <v>172</v>
      </c>
      <c r="V32" s="8">
        <v>0</v>
      </c>
      <c r="W32" s="8">
        <v>0</v>
      </c>
      <c r="X32" s="8">
        <v>2</v>
      </c>
      <c r="Y32" s="8">
        <v>0</v>
      </c>
      <c r="Z32" s="8">
        <v>16</v>
      </c>
      <c r="AA32" s="8">
        <v>18</v>
      </c>
      <c r="AB32" s="8">
        <v>0</v>
      </c>
      <c r="AC32" s="8">
        <v>6</v>
      </c>
      <c r="AD32" s="8">
        <v>1</v>
      </c>
      <c r="AE32" s="8">
        <v>9</v>
      </c>
      <c r="AF32" s="8">
        <v>10</v>
      </c>
      <c r="AG32" s="8">
        <v>12</v>
      </c>
      <c r="AH32" s="8">
        <v>38</v>
      </c>
      <c r="AI32" s="8">
        <v>0</v>
      </c>
      <c r="AJ32" s="8">
        <v>2</v>
      </c>
      <c r="AK32" s="8">
        <v>6</v>
      </c>
      <c r="AL32" s="8">
        <v>10</v>
      </c>
      <c r="AM32" s="8">
        <v>7</v>
      </c>
      <c r="AN32" s="8">
        <v>13</v>
      </c>
      <c r="AO32" s="8">
        <v>38</v>
      </c>
      <c r="AP32" s="8">
        <v>0</v>
      </c>
      <c r="AQ32" s="8">
        <v>0</v>
      </c>
      <c r="AR32" s="8">
        <v>0</v>
      </c>
      <c r="AS32" s="8">
        <v>6</v>
      </c>
      <c r="AT32" s="8">
        <v>0</v>
      </c>
      <c r="AU32" s="8">
        <v>0</v>
      </c>
      <c r="AV32" s="8">
        <v>6</v>
      </c>
      <c r="AW32" s="8">
        <v>0</v>
      </c>
      <c r="AX32" s="8">
        <v>10</v>
      </c>
      <c r="AY32" s="8">
        <v>18</v>
      </c>
      <c r="AZ32" s="8">
        <v>22</v>
      </c>
      <c r="BA32" s="8">
        <v>29</v>
      </c>
      <c r="BB32" s="8">
        <v>41</v>
      </c>
      <c r="BC32" s="8">
        <v>120</v>
      </c>
      <c r="BD32" s="8">
        <v>5</v>
      </c>
      <c r="BE32" s="8">
        <v>9</v>
      </c>
      <c r="BF32" s="8">
        <v>18</v>
      </c>
      <c r="BG32" s="8">
        <v>24</v>
      </c>
      <c r="BH32" s="8">
        <v>31</v>
      </c>
      <c r="BI32" s="8">
        <v>87</v>
      </c>
      <c r="BJ32" s="8">
        <v>5</v>
      </c>
      <c r="BK32" s="8">
        <v>8</v>
      </c>
      <c r="BL32" s="8">
        <v>0</v>
      </c>
      <c r="BM32" s="8">
        <v>5</v>
      </c>
      <c r="BN32" s="8">
        <v>0</v>
      </c>
      <c r="BO32" s="8">
        <v>18</v>
      </c>
      <c r="BP32" s="8">
        <v>0</v>
      </c>
      <c r="BQ32" s="8">
        <v>0</v>
      </c>
      <c r="BR32" s="8">
        <v>0</v>
      </c>
      <c r="BS32" s="8">
        <v>0</v>
      </c>
      <c r="BT32" s="8">
        <v>2</v>
      </c>
      <c r="BU32" s="8">
        <v>2</v>
      </c>
      <c r="BV32" s="8">
        <v>0</v>
      </c>
      <c r="BW32" s="8">
        <v>0</v>
      </c>
      <c r="BX32" s="8">
        <v>1</v>
      </c>
      <c r="BY32" s="8">
        <v>3</v>
      </c>
      <c r="BZ32" s="8">
        <v>0</v>
      </c>
      <c r="CA32" s="8">
        <v>2</v>
      </c>
      <c r="CB32" s="8">
        <v>6</v>
      </c>
      <c r="CC32" s="8">
        <v>0</v>
      </c>
      <c r="CD32" s="8">
        <v>0</v>
      </c>
      <c r="CE32" s="8">
        <v>0</v>
      </c>
      <c r="CF32" s="8">
        <v>1</v>
      </c>
      <c r="CG32" s="8">
        <v>0</v>
      </c>
      <c r="CH32" s="8">
        <v>6</v>
      </c>
      <c r="CI32" s="8">
        <v>7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110</v>
      </c>
      <c r="CS32" s="8">
        <v>117</v>
      </c>
      <c r="CT32" s="8">
        <v>131</v>
      </c>
      <c r="CU32" s="8">
        <v>219</v>
      </c>
      <c r="CV32" s="8">
        <v>253</v>
      </c>
      <c r="CW32" s="8">
        <v>830</v>
      </c>
      <c r="CX32" s="8">
        <v>0</v>
      </c>
      <c r="CY32" s="8">
        <v>2565640</v>
      </c>
      <c r="CZ32" s="8">
        <v>2596810</v>
      </c>
      <c r="DA32" s="8">
        <v>2633370</v>
      </c>
      <c r="DB32" s="8">
        <v>4837380</v>
      </c>
      <c r="DC32" s="8">
        <v>5349570</v>
      </c>
      <c r="DD32" s="8">
        <v>17982770</v>
      </c>
      <c r="DE32" s="8">
        <v>1278520</v>
      </c>
      <c r="DF32" s="8">
        <v>1261270</v>
      </c>
      <c r="DG32" s="8">
        <v>1611950</v>
      </c>
      <c r="DH32" s="8">
        <v>3636080</v>
      </c>
      <c r="DI32" s="8">
        <v>4309660</v>
      </c>
      <c r="DJ32" s="8">
        <v>12097480</v>
      </c>
      <c r="DK32" s="8">
        <v>1252870</v>
      </c>
      <c r="DL32" s="8">
        <v>1297740</v>
      </c>
      <c r="DM32" s="8">
        <v>817190</v>
      </c>
      <c r="DN32" s="8">
        <v>978310</v>
      </c>
      <c r="DO32" s="8">
        <v>314850</v>
      </c>
      <c r="DP32" s="8">
        <v>4660960</v>
      </c>
      <c r="DQ32" s="8">
        <v>0</v>
      </c>
      <c r="DR32" s="8">
        <v>0</v>
      </c>
      <c r="DS32" s="8">
        <v>57420</v>
      </c>
      <c r="DT32" s="8">
        <v>0</v>
      </c>
      <c r="DU32" s="8">
        <v>404830</v>
      </c>
      <c r="DV32" s="8">
        <v>462250</v>
      </c>
      <c r="DW32" s="8">
        <v>0</v>
      </c>
      <c r="DX32" s="8">
        <v>27050</v>
      </c>
      <c r="DY32" s="8">
        <v>19800</v>
      </c>
      <c r="DZ32" s="8">
        <v>66540</v>
      </c>
      <c r="EA32" s="8">
        <v>174060</v>
      </c>
      <c r="EB32" s="8">
        <v>176670</v>
      </c>
      <c r="EC32" s="8">
        <v>464120</v>
      </c>
      <c r="ED32" s="8">
        <v>0</v>
      </c>
      <c r="EE32" s="8">
        <v>7200</v>
      </c>
      <c r="EF32" s="8">
        <v>18000</v>
      </c>
      <c r="EG32" s="8">
        <v>59520</v>
      </c>
      <c r="EH32" s="8">
        <v>48930</v>
      </c>
      <c r="EI32" s="8">
        <v>143560</v>
      </c>
      <c r="EJ32" s="8">
        <v>277210</v>
      </c>
      <c r="EK32" s="8">
        <v>0</v>
      </c>
      <c r="EL32" s="8">
        <v>0</v>
      </c>
      <c r="EM32" s="8">
        <v>0</v>
      </c>
      <c r="EN32" s="8">
        <v>20750</v>
      </c>
      <c r="EO32" s="8">
        <v>0</v>
      </c>
      <c r="EP32" s="8">
        <v>0</v>
      </c>
      <c r="EQ32" s="8">
        <v>20750</v>
      </c>
      <c r="ER32" s="8">
        <v>0</v>
      </c>
      <c r="ES32" s="8">
        <v>221970</v>
      </c>
      <c r="ET32" s="8">
        <v>208380</v>
      </c>
      <c r="EU32" s="8">
        <v>288220</v>
      </c>
      <c r="EV32" s="8">
        <v>441010</v>
      </c>
      <c r="EW32" s="8">
        <v>422790</v>
      </c>
      <c r="EX32" s="8">
        <v>1582370</v>
      </c>
      <c r="EY32" s="8">
        <v>173650</v>
      </c>
      <c r="EZ32" s="8">
        <v>159780</v>
      </c>
      <c r="FA32" s="8">
        <v>248460</v>
      </c>
      <c r="FB32" s="8">
        <v>414360</v>
      </c>
      <c r="FC32" s="8">
        <v>322470</v>
      </c>
      <c r="FD32" s="8">
        <v>1318720</v>
      </c>
      <c r="FE32" s="8">
        <v>48320</v>
      </c>
      <c r="FF32" s="8">
        <v>25600</v>
      </c>
      <c r="FG32" s="8">
        <v>0</v>
      </c>
      <c r="FH32" s="8">
        <v>26650</v>
      </c>
      <c r="FI32" s="8">
        <v>0</v>
      </c>
      <c r="FJ32" s="8">
        <v>100570</v>
      </c>
      <c r="FK32" s="8">
        <v>0</v>
      </c>
      <c r="FL32" s="8">
        <v>0</v>
      </c>
      <c r="FM32" s="8">
        <v>0</v>
      </c>
      <c r="FN32" s="8">
        <v>0</v>
      </c>
      <c r="FO32" s="8">
        <v>13200</v>
      </c>
      <c r="FP32" s="8">
        <v>13200</v>
      </c>
      <c r="FQ32" s="8">
        <v>0</v>
      </c>
      <c r="FR32" s="8">
        <v>0</v>
      </c>
      <c r="FS32" s="8">
        <v>23000</v>
      </c>
      <c r="FT32" s="8">
        <v>39100</v>
      </c>
      <c r="FU32" s="8">
        <v>0</v>
      </c>
      <c r="FV32" s="8">
        <v>52900</v>
      </c>
      <c r="FW32" s="8">
        <v>115000</v>
      </c>
      <c r="FX32" s="8">
        <v>0</v>
      </c>
      <c r="FY32" s="8">
        <v>0</v>
      </c>
      <c r="FZ32" s="8">
        <v>0</v>
      </c>
      <c r="GA32" s="8">
        <v>660</v>
      </c>
      <c r="GB32" s="8">
        <v>0</v>
      </c>
      <c r="GC32" s="8">
        <v>34220</v>
      </c>
      <c r="GD32" s="8">
        <v>34880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2787610</v>
      </c>
      <c r="GN32" s="8">
        <v>2805190</v>
      </c>
      <c r="GO32" s="8">
        <v>2921590</v>
      </c>
      <c r="GP32" s="8">
        <v>5278390</v>
      </c>
      <c r="GQ32" s="8">
        <v>5772360</v>
      </c>
      <c r="GR32" s="8">
        <v>19565140</v>
      </c>
    </row>
    <row r="33" spans="1:200" ht="18" customHeight="1">
      <c r="A33" s="12">
        <v>17</v>
      </c>
      <c r="B33" s="12" t="s">
        <v>7</v>
      </c>
      <c r="C33" s="5">
        <v>4</v>
      </c>
      <c r="D33" s="5">
        <v>181</v>
      </c>
      <c r="E33" s="5">
        <v>347</v>
      </c>
      <c r="F33" s="5">
        <v>410</v>
      </c>
      <c r="G33" s="5">
        <v>458</v>
      </c>
      <c r="H33" s="5">
        <v>320</v>
      </c>
      <c r="I33" s="5">
        <v>1720</v>
      </c>
      <c r="J33" s="5">
        <v>102</v>
      </c>
      <c r="K33" s="5">
        <v>193</v>
      </c>
      <c r="L33" s="5">
        <v>277</v>
      </c>
      <c r="M33" s="5">
        <v>330</v>
      </c>
      <c r="N33" s="5">
        <v>242</v>
      </c>
      <c r="O33" s="5">
        <v>1144</v>
      </c>
      <c r="P33" s="5">
        <v>46</v>
      </c>
      <c r="Q33" s="5">
        <v>119</v>
      </c>
      <c r="R33" s="5">
        <v>97</v>
      </c>
      <c r="S33" s="5">
        <v>68</v>
      </c>
      <c r="T33" s="5">
        <v>33</v>
      </c>
      <c r="U33" s="5">
        <v>363</v>
      </c>
      <c r="V33" s="5">
        <v>0</v>
      </c>
      <c r="W33" s="5">
        <v>2</v>
      </c>
      <c r="X33" s="5">
        <v>4</v>
      </c>
      <c r="Y33" s="5">
        <v>16</v>
      </c>
      <c r="Z33" s="5">
        <v>5</v>
      </c>
      <c r="AA33" s="5">
        <v>27</v>
      </c>
      <c r="AB33" s="5">
        <v>4</v>
      </c>
      <c r="AC33" s="5">
        <v>20</v>
      </c>
      <c r="AD33" s="5">
        <v>29</v>
      </c>
      <c r="AE33" s="5">
        <v>24</v>
      </c>
      <c r="AF33" s="5">
        <v>32</v>
      </c>
      <c r="AG33" s="5">
        <v>23</v>
      </c>
      <c r="AH33" s="5">
        <v>132</v>
      </c>
      <c r="AI33" s="5">
        <v>0</v>
      </c>
      <c r="AJ33" s="5">
        <v>12</v>
      </c>
      <c r="AK33" s="5">
        <v>4</v>
      </c>
      <c r="AL33" s="5">
        <v>8</v>
      </c>
      <c r="AM33" s="5">
        <v>12</v>
      </c>
      <c r="AN33" s="5">
        <v>16</v>
      </c>
      <c r="AO33" s="5">
        <v>52</v>
      </c>
      <c r="AP33" s="5">
        <v>0</v>
      </c>
      <c r="AQ33" s="5">
        <v>1</v>
      </c>
      <c r="AR33" s="5">
        <v>0</v>
      </c>
      <c r="AS33" s="5">
        <v>0</v>
      </c>
      <c r="AT33" s="5">
        <v>0</v>
      </c>
      <c r="AU33" s="5">
        <v>1</v>
      </c>
      <c r="AV33" s="5">
        <v>2</v>
      </c>
      <c r="AW33" s="5">
        <v>0</v>
      </c>
      <c r="AX33" s="5">
        <v>27</v>
      </c>
      <c r="AY33" s="5">
        <v>29</v>
      </c>
      <c r="AZ33" s="5">
        <v>37</v>
      </c>
      <c r="BA33" s="5">
        <v>58</v>
      </c>
      <c r="BB33" s="5">
        <v>58</v>
      </c>
      <c r="BC33" s="5">
        <v>209</v>
      </c>
      <c r="BD33" s="5">
        <v>22</v>
      </c>
      <c r="BE33" s="5">
        <v>6</v>
      </c>
      <c r="BF33" s="5">
        <v>27</v>
      </c>
      <c r="BG33" s="5">
        <v>47</v>
      </c>
      <c r="BH33" s="5">
        <v>49</v>
      </c>
      <c r="BI33" s="5">
        <v>151</v>
      </c>
      <c r="BJ33" s="5">
        <v>2</v>
      </c>
      <c r="BK33" s="5">
        <v>15</v>
      </c>
      <c r="BL33" s="5">
        <v>6</v>
      </c>
      <c r="BM33" s="5">
        <v>5</v>
      </c>
      <c r="BN33" s="5">
        <v>5</v>
      </c>
      <c r="BO33" s="5">
        <v>33</v>
      </c>
      <c r="BP33" s="5">
        <v>0</v>
      </c>
      <c r="BQ33" s="5">
        <v>0</v>
      </c>
      <c r="BR33" s="5">
        <v>0</v>
      </c>
      <c r="BS33" s="5">
        <v>0</v>
      </c>
      <c r="BT33" s="5">
        <v>2</v>
      </c>
      <c r="BU33" s="5">
        <v>2</v>
      </c>
      <c r="BV33" s="5">
        <v>0</v>
      </c>
      <c r="BW33" s="5">
        <v>0</v>
      </c>
      <c r="BX33" s="5">
        <v>7</v>
      </c>
      <c r="BY33" s="5">
        <v>3</v>
      </c>
      <c r="BZ33" s="5">
        <v>6</v>
      </c>
      <c r="CA33" s="5">
        <v>2</v>
      </c>
      <c r="CB33" s="5">
        <v>18</v>
      </c>
      <c r="CC33" s="5">
        <v>0</v>
      </c>
      <c r="CD33" s="5">
        <v>3</v>
      </c>
      <c r="CE33" s="5">
        <v>1</v>
      </c>
      <c r="CF33" s="5">
        <v>1</v>
      </c>
      <c r="CG33" s="5">
        <v>0</v>
      </c>
      <c r="CH33" s="5">
        <v>0</v>
      </c>
      <c r="CI33" s="5">
        <v>5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4</v>
      </c>
      <c r="CR33" s="5">
        <v>208</v>
      </c>
      <c r="CS33" s="5">
        <v>376</v>
      </c>
      <c r="CT33" s="5">
        <v>447</v>
      </c>
      <c r="CU33" s="5">
        <v>516</v>
      </c>
      <c r="CV33" s="5">
        <v>378</v>
      </c>
      <c r="CW33" s="5">
        <v>1929</v>
      </c>
      <c r="CX33" s="5">
        <v>8550</v>
      </c>
      <c r="CY33" s="5">
        <v>4470180</v>
      </c>
      <c r="CZ33" s="5">
        <v>8815030</v>
      </c>
      <c r="DA33" s="5">
        <v>10714490</v>
      </c>
      <c r="DB33" s="5">
        <v>11759490</v>
      </c>
      <c r="DC33" s="5">
        <v>8244320</v>
      </c>
      <c r="DD33" s="5">
        <v>44012060</v>
      </c>
      <c r="DE33" s="5">
        <v>2894430</v>
      </c>
      <c r="DF33" s="5">
        <v>5196330</v>
      </c>
      <c r="DG33" s="5">
        <v>7873810</v>
      </c>
      <c r="DH33" s="5">
        <v>9123190</v>
      </c>
      <c r="DI33" s="5">
        <v>6746740</v>
      </c>
      <c r="DJ33" s="5">
        <v>31834500</v>
      </c>
      <c r="DK33" s="5">
        <v>1208950</v>
      </c>
      <c r="DL33" s="5">
        <v>3126810</v>
      </c>
      <c r="DM33" s="5">
        <v>2444910</v>
      </c>
      <c r="DN33" s="5">
        <v>1745650</v>
      </c>
      <c r="DO33" s="5">
        <v>922500</v>
      </c>
      <c r="DP33" s="5">
        <v>9448820</v>
      </c>
      <c r="DQ33" s="5">
        <v>0</v>
      </c>
      <c r="DR33" s="5">
        <v>46020</v>
      </c>
      <c r="DS33" s="5">
        <v>60840</v>
      </c>
      <c r="DT33" s="5">
        <v>402620</v>
      </c>
      <c r="DU33" s="5">
        <v>87710</v>
      </c>
      <c r="DV33" s="5">
        <v>597190</v>
      </c>
      <c r="DW33" s="5">
        <v>8550</v>
      </c>
      <c r="DX33" s="5">
        <v>281730</v>
      </c>
      <c r="DY33" s="5">
        <v>408250</v>
      </c>
      <c r="DZ33" s="5">
        <v>267900</v>
      </c>
      <c r="EA33" s="5">
        <v>404170</v>
      </c>
      <c r="EB33" s="5">
        <v>327940</v>
      </c>
      <c r="EC33" s="5">
        <v>1698540</v>
      </c>
      <c r="ED33" s="5">
        <v>0</v>
      </c>
      <c r="EE33" s="5">
        <v>79500</v>
      </c>
      <c r="EF33" s="5">
        <v>37620</v>
      </c>
      <c r="EG33" s="5">
        <v>67030</v>
      </c>
      <c r="EH33" s="5">
        <v>83860</v>
      </c>
      <c r="EI33" s="5">
        <v>159250</v>
      </c>
      <c r="EJ33" s="5">
        <v>427260</v>
      </c>
      <c r="EK33" s="5">
        <v>0</v>
      </c>
      <c r="EL33" s="5">
        <v>5570</v>
      </c>
      <c r="EM33" s="5">
        <v>0</v>
      </c>
      <c r="EN33" s="5">
        <v>0</v>
      </c>
      <c r="EO33" s="5">
        <v>0</v>
      </c>
      <c r="EP33" s="5">
        <v>180</v>
      </c>
      <c r="EQ33" s="5">
        <v>5750</v>
      </c>
      <c r="ER33" s="5">
        <v>0</v>
      </c>
      <c r="ES33" s="5">
        <v>234870</v>
      </c>
      <c r="ET33" s="5">
        <v>419230</v>
      </c>
      <c r="EU33" s="5">
        <v>653720</v>
      </c>
      <c r="EV33" s="5">
        <v>589260</v>
      </c>
      <c r="EW33" s="5">
        <v>481930</v>
      </c>
      <c r="EX33" s="5">
        <v>2379010</v>
      </c>
      <c r="EY33" s="5">
        <v>212800</v>
      </c>
      <c r="EZ33" s="5">
        <v>62920</v>
      </c>
      <c r="FA33" s="5">
        <v>482950</v>
      </c>
      <c r="FB33" s="5">
        <v>496770</v>
      </c>
      <c r="FC33" s="5">
        <v>475020</v>
      </c>
      <c r="FD33" s="5">
        <v>1730460</v>
      </c>
      <c r="FE33" s="5">
        <v>16320</v>
      </c>
      <c r="FF33" s="5">
        <v>204050</v>
      </c>
      <c r="FG33" s="5">
        <v>132300</v>
      </c>
      <c r="FH33" s="5">
        <v>37010</v>
      </c>
      <c r="FI33" s="5">
        <v>0</v>
      </c>
      <c r="FJ33" s="5">
        <v>389680</v>
      </c>
      <c r="FK33" s="5">
        <v>0</v>
      </c>
      <c r="FL33" s="5">
        <v>0</v>
      </c>
      <c r="FM33" s="5">
        <v>0</v>
      </c>
      <c r="FN33" s="5">
        <v>0</v>
      </c>
      <c r="FO33" s="5">
        <v>0</v>
      </c>
      <c r="FP33" s="5">
        <v>0</v>
      </c>
      <c r="FQ33" s="5">
        <v>0</v>
      </c>
      <c r="FR33" s="5">
        <v>0</v>
      </c>
      <c r="FS33" s="5">
        <v>149960</v>
      </c>
      <c r="FT33" s="5">
        <v>34310</v>
      </c>
      <c r="FU33" s="5">
        <v>55480</v>
      </c>
      <c r="FV33" s="5">
        <v>6910</v>
      </c>
      <c r="FW33" s="5">
        <v>246660</v>
      </c>
      <c r="FX33" s="5">
        <v>0</v>
      </c>
      <c r="FY33" s="5">
        <v>5750</v>
      </c>
      <c r="FZ33" s="5">
        <v>2300</v>
      </c>
      <c r="GA33" s="5">
        <v>4160</v>
      </c>
      <c r="GB33" s="5">
        <v>0</v>
      </c>
      <c r="GC33" s="5">
        <v>0</v>
      </c>
      <c r="GD33" s="5">
        <v>12210</v>
      </c>
      <c r="GE33" s="5">
        <v>0</v>
      </c>
      <c r="GF33" s="5">
        <v>0</v>
      </c>
      <c r="GG33" s="5">
        <v>0</v>
      </c>
      <c r="GH33" s="5">
        <v>0</v>
      </c>
      <c r="GI33" s="5">
        <v>0</v>
      </c>
      <c r="GJ33" s="5">
        <v>0</v>
      </c>
      <c r="GK33" s="5">
        <v>0</v>
      </c>
      <c r="GL33" s="5">
        <v>8550</v>
      </c>
      <c r="GM33" s="5">
        <v>4705050</v>
      </c>
      <c r="GN33" s="5">
        <v>9234260</v>
      </c>
      <c r="GO33" s="5">
        <v>11368210</v>
      </c>
      <c r="GP33" s="5">
        <v>12348750</v>
      </c>
      <c r="GQ33" s="5">
        <v>8726250</v>
      </c>
      <c r="GR33" s="5">
        <v>46391070</v>
      </c>
    </row>
    <row r="34" spans="1:200" ht="18" customHeight="1" thickBot="1">
      <c r="A34" s="30" t="s">
        <v>49</v>
      </c>
      <c r="B34" s="31"/>
      <c r="C34" s="25">
        <f aca="true" t="shared" si="52" ref="C34:AH34">SUM(C32:C33)</f>
        <v>4</v>
      </c>
      <c r="D34" s="25">
        <f t="shared" si="52"/>
        <v>281</v>
      </c>
      <c r="E34" s="25">
        <f t="shared" si="52"/>
        <v>446</v>
      </c>
      <c r="F34" s="25">
        <f t="shared" si="52"/>
        <v>519</v>
      </c>
      <c r="G34" s="25">
        <f t="shared" si="52"/>
        <v>648</v>
      </c>
      <c r="H34" s="25">
        <f t="shared" si="52"/>
        <v>532</v>
      </c>
      <c r="I34" s="25">
        <f t="shared" si="52"/>
        <v>2430</v>
      </c>
      <c r="J34" s="25">
        <f t="shared" si="52"/>
        <v>148</v>
      </c>
      <c r="K34" s="25">
        <f t="shared" si="52"/>
        <v>240</v>
      </c>
      <c r="L34" s="25">
        <f t="shared" si="52"/>
        <v>330</v>
      </c>
      <c r="M34" s="25">
        <f t="shared" si="52"/>
        <v>463</v>
      </c>
      <c r="N34" s="25">
        <f t="shared" si="52"/>
        <v>401</v>
      </c>
      <c r="O34" s="25">
        <f t="shared" si="52"/>
        <v>1582</v>
      </c>
      <c r="P34" s="25">
        <f t="shared" si="52"/>
        <v>92</v>
      </c>
      <c r="Q34" s="25">
        <f t="shared" si="52"/>
        <v>164</v>
      </c>
      <c r="R34" s="25">
        <f t="shared" si="52"/>
        <v>126</v>
      </c>
      <c r="S34" s="25">
        <f t="shared" si="52"/>
        <v>108</v>
      </c>
      <c r="T34" s="25">
        <f t="shared" si="52"/>
        <v>45</v>
      </c>
      <c r="U34" s="25">
        <f t="shared" si="52"/>
        <v>535</v>
      </c>
      <c r="V34" s="25">
        <f t="shared" si="52"/>
        <v>0</v>
      </c>
      <c r="W34" s="25">
        <f t="shared" si="52"/>
        <v>2</v>
      </c>
      <c r="X34" s="25">
        <f t="shared" si="52"/>
        <v>6</v>
      </c>
      <c r="Y34" s="25">
        <f t="shared" si="52"/>
        <v>16</v>
      </c>
      <c r="Z34" s="25">
        <f t="shared" si="52"/>
        <v>21</v>
      </c>
      <c r="AA34" s="25">
        <f t="shared" si="52"/>
        <v>45</v>
      </c>
      <c r="AB34" s="25">
        <f t="shared" si="52"/>
        <v>4</v>
      </c>
      <c r="AC34" s="25">
        <f t="shared" si="52"/>
        <v>26</v>
      </c>
      <c r="AD34" s="25">
        <f t="shared" si="52"/>
        <v>30</v>
      </c>
      <c r="AE34" s="25">
        <f t="shared" si="52"/>
        <v>33</v>
      </c>
      <c r="AF34" s="25">
        <f t="shared" si="52"/>
        <v>42</v>
      </c>
      <c r="AG34" s="25">
        <f t="shared" si="52"/>
        <v>35</v>
      </c>
      <c r="AH34" s="25">
        <f t="shared" si="52"/>
        <v>170</v>
      </c>
      <c r="AI34" s="25">
        <f aca="true" t="shared" si="53" ref="AI34:BN34">SUM(AI32:AI33)</f>
        <v>0</v>
      </c>
      <c r="AJ34" s="25">
        <f t="shared" si="53"/>
        <v>14</v>
      </c>
      <c r="AK34" s="25">
        <f t="shared" si="53"/>
        <v>10</v>
      </c>
      <c r="AL34" s="25">
        <f t="shared" si="53"/>
        <v>18</v>
      </c>
      <c r="AM34" s="25">
        <f t="shared" si="53"/>
        <v>19</v>
      </c>
      <c r="AN34" s="25">
        <f t="shared" si="53"/>
        <v>29</v>
      </c>
      <c r="AO34" s="25">
        <f t="shared" si="53"/>
        <v>90</v>
      </c>
      <c r="AP34" s="25">
        <f t="shared" si="53"/>
        <v>0</v>
      </c>
      <c r="AQ34" s="25">
        <f t="shared" si="53"/>
        <v>1</v>
      </c>
      <c r="AR34" s="25">
        <f t="shared" si="53"/>
        <v>0</v>
      </c>
      <c r="AS34" s="25">
        <f t="shared" si="53"/>
        <v>6</v>
      </c>
      <c r="AT34" s="25">
        <f t="shared" si="53"/>
        <v>0</v>
      </c>
      <c r="AU34" s="25">
        <f t="shared" si="53"/>
        <v>1</v>
      </c>
      <c r="AV34" s="25">
        <f t="shared" si="53"/>
        <v>8</v>
      </c>
      <c r="AW34" s="25">
        <f t="shared" si="53"/>
        <v>0</v>
      </c>
      <c r="AX34" s="25">
        <f t="shared" si="53"/>
        <v>37</v>
      </c>
      <c r="AY34" s="25">
        <f t="shared" si="53"/>
        <v>47</v>
      </c>
      <c r="AZ34" s="25">
        <f t="shared" si="53"/>
        <v>59</v>
      </c>
      <c r="BA34" s="25">
        <f t="shared" si="53"/>
        <v>87</v>
      </c>
      <c r="BB34" s="25">
        <f t="shared" si="53"/>
        <v>99</v>
      </c>
      <c r="BC34" s="25">
        <f t="shared" si="53"/>
        <v>329</v>
      </c>
      <c r="BD34" s="25">
        <f t="shared" si="53"/>
        <v>27</v>
      </c>
      <c r="BE34" s="25">
        <f t="shared" si="53"/>
        <v>15</v>
      </c>
      <c r="BF34" s="25">
        <f t="shared" si="53"/>
        <v>45</v>
      </c>
      <c r="BG34" s="25">
        <f t="shared" si="53"/>
        <v>71</v>
      </c>
      <c r="BH34" s="25">
        <f t="shared" si="53"/>
        <v>80</v>
      </c>
      <c r="BI34" s="25">
        <f t="shared" si="53"/>
        <v>238</v>
      </c>
      <c r="BJ34" s="25">
        <f t="shared" si="53"/>
        <v>7</v>
      </c>
      <c r="BK34" s="25">
        <f t="shared" si="53"/>
        <v>23</v>
      </c>
      <c r="BL34" s="25">
        <f t="shared" si="53"/>
        <v>6</v>
      </c>
      <c r="BM34" s="25">
        <f t="shared" si="53"/>
        <v>10</v>
      </c>
      <c r="BN34" s="25">
        <f t="shared" si="53"/>
        <v>5</v>
      </c>
      <c r="BO34" s="25">
        <f aca="true" t="shared" si="54" ref="BO34:CT34">SUM(BO32:BO33)</f>
        <v>51</v>
      </c>
      <c r="BP34" s="25">
        <f t="shared" si="54"/>
        <v>0</v>
      </c>
      <c r="BQ34" s="25">
        <f t="shared" si="54"/>
        <v>0</v>
      </c>
      <c r="BR34" s="25">
        <f t="shared" si="54"/>
        <v>0</v>
      </c>
      <c r="BS34" s="25">
        <f t="shared" si="54"/>
        <v>0</v>
      </c>
      <c r="BT34" s="25">
        <f t="shared" si="54"/>
        <v>4</v>
      </c>
      <c r="BU34" s="25">
        <f t="shared" si="54"/>
        <v>4</v>
      </c>
      <c r="BV34" s="25">
        <f t="shared" si="54"/>
        <v>0</v>
      </c>
      <c r="BW34" s="25">
        <f t="shared" si="54"/>
        <v>0</v>
      </c>
      <c r="BX34" s="25">
        <f t="shared" si="54"/>
        <v>8</v>
      </c>
      <c r="BY34" s="25">
        <f t="shared" si="54"/>
        <v>6</v>
      </c>
      <c r="BZ34" s="25">
        <f t="shared" si="54"/>
        <v>6</v>
      </c>
      <c r="CA34" s="25">
        <f t="shared" si="54"/>
        <v>4</v>
      </c>
      <c r="CB34" s="25">
        <f t="shared" si="54"/>
        <v>24</v>
      </c>
      <c r="CC34" s="25">
        <f t="shared" si="54"/>
        <v>0</v>
      </c>
      <c r="CD34" s="25">
        <f t="shared" si="54"/>
        <v>3</v>
      </c>
      <c r="CE34" s="25">
        <f t="shared" si="54"/>
        <v>1</v>
      </c>
      <c r="CF34" s="25">
        <f t="shared" si="54"/>
        <v>2</v>
      </c>
      <c r="CG34" s="25">
        <f t="shared" si="54"/>
        <v>0</v>
      </c>
      <c r="CH34" s="25">
        <f t="shared" si="54"/>
        <v>6</v>
      </c>
      <c r="CI34" s="25">
        <f t="shared" si="54"/>
        <v>12</v>
      </c>
      <c r="CJ34" s="25">
        <f t="shared" si="54"/>
        <v>0</v>
      </c>
      <c r="CK34" s="25">
        <f t="shared" si="54"/>
        <v>0</v>
      </c>
      <c r="CL34" s="25">
        <f t="shared" si="54"/>
        <v>0</v>
      </c>
      <c r="CM34" s="25">
        <f t="shared" si="54"/>
        <v>0</v>
      </c>
      <c r="CN34" s="25">
        <f t="shared" si="54"/>
        <v>0</v>
      </c>
      <c r="CO34" s="25">
        <f t="shared" si="54"/>
        <v>0</v>
      </c>
      <c r="CP34" s="25">
        <f t="shared" si="54"/>
        <v>0</v>
      </c>
      <c r="CQ34" s="25">
        <f t="shared" si="54"/>
        <v>4</v>
      </c>
      <c r="CR34" s="25">
        <f t="shared" si="54"/>
        <v>318</v>
      </c>
      <c r="CS34" s="25">
        <f t="shared" si="54"/>
        <v>493</v>
      </c>
      <c r="CT34" s="25">
        <f t="shared" si="54"/>
        <v>578</v>
      </c>
      <c r="CU34" s="25">
        <f aca="true" t="shared" si="55" ref="CU34:DZ34">SUM(CU32:CU33)</f>
        <v>735</v>
      </c>
      <c r="CV34" s="25">
        <f t="shared" si="55"/>
        <v>631</v>
      </c>
      <c r="CW34" s="25">
        <f t="shared" si="55"/>
        <v>2759</v>
      </c>
      <c r="CX34" s="25">
        <f t="shared" si="55"/>
        <v>8550</v>
      </c>
      <c r="CY34" s="25">
        <f t="shared" si="55"/>
        <v>7035820</v>
      </c>
      <c r="CZ34" s="25">
        <f t="shared" si="55"/>
        <v>11411840</v>
      </c>
      <c r="DA34" s="25">
        <f t="shared" si="55"/>
        <v>13347860</v>
      </c>
      <c r="DB34" s="25">
        <f t="shared" si="55"/>
        <v>16596870</v>
      </c>
      <c r="DC34" s="25">
        <f t="shared" si="55"/>
        <v>13593890</v>
      </c>
      <c r="DD34" s="25">
        <f t="shared" si="55"/>
        <v>61994830</v>
      </c>
      <c r="DE34" s="25">
        <f t="shared" si="55"/>
        <v>4172950</v>
      </c>
      <c r="DF34" s="25">
        <f t="shared" si="55"/>
        <v>6457600</v>
      </c>
      <c r="DG34" s="25">
        <f t="shared" si="55"/>
        <v>9485760</v>
      </c>
      <c r="DH34" s="25">
        <f t="shared" si="55"/>
        <v>12759270</v>
      </c>
      <c r="DI34" s="25">
        <f t="shared" si="55"/>
        <v>11056400</v>
      </c>
      <c r="DJ34" s="25">
        <f t="shared" si="55"/>
        <v>43931980</v>
      </c>
      <c r="DK34" s="25">
        <f t="shared" si="55"/>
        <v>2461820</v>
      </c>
      <c r="DL34" s="25">
        <f t="shared" si="55"/>
        <v>4424550</v>
      </c>
      <c r="DM34" s="25">
        <f t="shared" si="55"/>
        <v>3262100</v>
      </c>
      <c r="DN34" s="25">
        <f t="shared" si="55"/>
        <v>2723960</v>
      </c>
      <c r="DO34" s="25">
        <f t="shared" si="55"/>
        <v>1237350</v>
      </c>
      <c r="DP34" s="25">
        <f t="shared" si="55"/>
        <v>14109780</v>
      </c>
      <c r="DQ34" s="25">
        <f t="shared" si="55"/>
        <v>0</v>
      </c>
      <c r="DR34" s="25">
        <f t="shared" si="55"/>
        <v>46020</v>
      </c>
      <c r="DS34" s="25">
        <f t="shared" si="55"/>
        <v>118260</v>
      </c>
      <c r="DT34" s="25">
        <f t="shared" si="55"/>
        <v>402620</v>
      </c>
      <c r="DU34" s="25">
        <f t="shared" si="55"/>
        <v>492540</v>
      </c>
      <c r="DV34" s="25">
        <f t="shared" si="55"/>
        <v>1059440</v>
      </c>
      <c r="DW34" s="25">
        <f t="shared" si="55"/>
        <v>8550</v>
      </c>
      <c r="DX34" s="25">
        <f t="shared" si="55"/>
        <v>308780</v>
      </c>
      <c r="DY34" s="25">
        <f t="shared" si="55"/>
        <v>428050</v>
      </c>
      <c r="DZ34" s="25">
        <f t="shared" si="55"/>
        <v>334440</v>
      </c>
      <c r="EA34" s="25">
        <f aca="true" t="shared" si="56" ref="EA34:FF34">SUM(EA32:EA33)</f>
        <v>578230</v>
      </c>
      <c r="EB34" s="25">
        <f t="shared" si="56"/>
        <v>504610</v>
      </c>
      <c r="EC34" s="25">
        <f t="shared" si="56"/>
        <v>2162660</v>
      </c>
      <c r="ED34" s="25">
        <f t="shared" si="56"/>
        <v>0</v>
      </c>
      <c r="EE34" s="25">
        <f t="shared" si="56"/>
        <v>86700</v>
      </c>
      <c r="EF34" s="25">
        <f t="shared" si="56"/>
        <v>55620</v>
      </c>
      <c r="EG34" s="25">
        <f t="shared" si="56"/>
        <v>126550</v>
      </c>
      <c r="EH34" s="25">
        <f t="shared" si="56"/>
        <v>132790</v>
      </c>
      <c r="EI34" s="25">
        <f t="shared" si="56"/>
        <v>302810</v>
      </c>
      <c r="EJ34" s="25">
        <f t="shared" si="56"/>
        <v>704470</v>
      </c>
      <c r="EK34" s="25">
        <f t="shared" si="56"/>
        <v>0</v>
      </c>
      <c r="EL34" s="25">
        <f t="shared" si="56"/>
        <v>5570</v>
      </c>
      <c r="EM34" s="25">
        <f t="shared" si="56"/>
        <v>0</v>
      </c>
      <c r="EN34" s="25">
        <f t="shared" si="56"/>
        <v>20750</v>
      </c>
      <c r="EO34" s="25">
        <f t="shared" si="56"/>
        <v>0</v>
      </c>
      <c r="EP34" s="25">
        <f t="shared" si="56"/>
        <v>180</v>
      </c>
      <c r="EQ34" s="25">
        <f t="shared" si="56"/>
        <v>26500</v>
      </c>
      <c r="ER34" s="25">
        <f t="shared" si="56"/>
        <v>0</v>
      </c>
      <c r="ES34" s="25">
        <f t="shared" si="56"/>
        <v>456840</v>
      </c>
      <c r="ET34" s="25">
        <f t="shared" si="56"/>
        <v>627610</v>
      </c>
      <c r="EU34" s="25">
        <f t="shared" si="56"/>
        <v>941940</v>
      </c>
      <c r="EV34" s="25">
        <f t="shared" si="56"/>
        <v>1030270</v>
      </c>
      <c r="EW34" s="25">
        <f t="shared" si="56"/>
        <v>904720</v>
      </c>
      <c r="EX34" s="25">
        <f t="shared" si="56"/>
        <v>3961380</v>
      </c>
      <c r="EY34" s="25">
        <f t="shared" si="56"/>
        <v>386450</v>
      </c>
      <c r="EZ34" s="25">
        <f t="shared" si="56"/>
        <v>222700</v>
      </c>
      <c r="FA34" s="25">
        <f t="shared" si="56"/>
        <v>731410</v>
      </c>
      <c r="FB34" s="25">
        <f t="shared" si="56"/>
        <v>911130</v>
      </c>
      <c r="FC34" s="25">
        <f t="shared" si="56"/>
        <v>797490</v>
      </c>
      <c r="FD34" s="25">
        <f t="shared" si="56"/>
        <v>3049180</v>
      </c>
      <c r="FE34" s="25">
        <f t="shared" si="56"/>
        <v>64640</v>
      </c>
      <c r="FF34" s="25">
        <f t="shared" si="56"/>
        <v>229650</v>
      </c>
      <c r="FG34" s="25">
        <f aca="true" t="shared" si="57" ref="FG34:GL34">SUM(FG32:FG33)</f>
        <v>132300</v>
      </c>
      <c r="FH34" s="25">
        <f t="shared" si="57"/>
        <v>63660</v>
      </c>
      <c r="FI34" s="25">
        <f t="shared" si="57"/>
        <v>0</v>
      </c>
      <c r="FJ34" s="25">
        <f t="shared" si="57"/>
        <v>490250</v>
      </c>
      <c r="FK34" s="25">
        <f t="shared" si="57"/>
        <v>0</v>
      </c>
      <c r="FL34" s="25">
        <f t="shared" si="57"/>
        <v>0</v>
      </c>
      <c r="FM34" s="25">
        <f t="shared" si="57"/>
        <v>0</v>
      </c>
      <c r="FN34" s="25">
        <f t="shared" si="57"/>
        <v>0</v>
      </c>
      <c r="FO34" s="25">
        <f t="shared" si="57"/>
        <v>13200</v>
      </c>
      <c r="FP34" s="25">
        <f t="shared" si="57"/>
        <v>13200</v>
      </c>
      <c r="FQ34" s="25">
        <f t="shared" si="57"/>
        <v>0</v>
      </c>
      <c r="FR34" s="25">
        <f t="shared" si="57"/>
        <v>0</v>
      </c>
      <c r="FS34" s="25">
        <f t="shared" si="57"/>
        <v>172960</v>
      </c>
      <c r="FT34" s="25">
        <f t="shared" si="57"/>
        <v>73410</v>
      </c>
      <c r="FU34" s="25">
        <f t="shared" si="57"/>
        <v>55480</v>
      </c>
      <c r="FV34" s="25">
        <f t="shared" si="57"/>
        <v>59810</v>
      </c>
      <c r="FW34" s="25">
        <f t="shared" si="57"/>
        <v>361660</v>
      </c>
      <c r="FX34" s="25">
        <f t="shared" si="57"/>
        <v>0</v>
      </c>
      <c r="FY34" s="25">
        <f t="shared" si="57"/>
        <v>5750</v>
      </c>
      <c r="FZ34" s="25">
        <f t="shared" si="57"/>
        <v>2300</v>
      </c>
      <c r="GA34" s="25">
        <f t="shared" si="57"/>
        <v>4820</v>
      </c>
      <c r="GB34" s="25">
        <f t="shared" si="57"/>
        <v>0</v>
      </c>
      <c r="GC34" s="25">
        <f t="shared" si="57"/>
        <v>34220</v>
      </c>
      <c r="GD34" s="25">
        <f t="shared" si="57"/>
        <v>47090</v>
      </c>
      <c r="GE34" s="25">
        <f t="shared" si="57"/>
        <v>0</v>
      </c>
      <c r="GF34" s="25">
        <f t="shared" si="57"/>
        <v>0</v>
      </c>
      <c r="GG34" s="25">
        <f t="shared" si="57"/>
        <v>0</v>
      </c>
      <c r="GH34" s="25">
        <f t="shared" si="57"/>
        <v>0</v>
      </c>
      <c r="GI34" s="25">
        <f t="shared" si="57"/>
        <v>0</v>
      </c>
      <c r="GJ34" s="25">
        <f t="shared" si="57"/>
        <v>0</v>
      </c>
      <c r="GK34" s="25">
        <f t="shared" si="57"/>
        <v>0</v>
      </c>
      <c r="GL34" s="25">
        <f t="shared" si="57"/>
        <v>8550</v>
      </c>
      <c r="GM34" s="25">
        <f>SUM(GM32:GM33)</f>
        <v>7492660</v>
      </c>
      <c r="GN34" s="25">
        <f>SUM(GN32:GN33)</f>
        <v>12039450</v>
      </c>
      <c r="GO34" s="25">
        <f>SUM(GO32:GO33)</f>
        <v>14289800</v>
      </c>
      <c r="GP34" s="25">
        <f>SUM(GP32:GP33)</f>
        <v>17627140</v>
      </c>
      <c r="GQ34" s="25">
        <f>SUM(GQ32:GQ33)</f>
        <v>14498610</v>
      </c>
      <c r="GR34" s="25">
        <f>SUM(GR32:GR33)</f>
        <v>65956210</v>
      </c>
    </row>
    <row r="35" spans="1:200" ht="18" customHeight="1" thickBot="1">
      <c r="A35" s="32" t="s">
        <v>50</v>
      </c>
      <c r="B35" s="33"/>
      <c r="C35" s="25">
        <f aca="true" t="shared" si="58" ref="C35:AH35">+C34</f>
        <v>4</v>
      </c>
      <c r="D35" s="25">
        <f t="shared" si="58"/>
        <v>281</v>
      </c>
      <c r="E35" s="25">
        <f t="shared" si="58"/>
        <v>446</v>
      </c>
      <c r="F35" s="25">
        <f t="shared" si="58"/>
        <v>519</v>
      </c>
      <c r="G35" s="25">
        <f t="shared" si="58"/>
        <v>648</v>
      </c>
      <c r="H35" s="25">
        <f t="shared" si="58"/>
        <v>532</v>
      </c>
      <c r="I35" s="25">
        <f t="shared" si="58"/>
        <v>2430</v>
      </c>
      <c r="J35" s="25">
        <f t="shared" si="58"/>
        <v>148</v>
      </c>
      <c r="K35" s="25">
        <f t="shared" si="58"/>
        <v>240</v>
      </c>
      <c r="L35" s="25">
        <f t="shared" si="58"/>
        <v>330</v>
      </c>
      <c r="M35" s="25">
        <f t="shared" si="58"/>
        <v>463</v>
      </c>
      <c r="N35" s="25">
        <f t="shared" si="58"/>
        <v>401</v>
      </c>
      <c r="O35" s="25">
        <f t="shared" si="58"/>
        <v>1582</v>
      </c>
      <c r="P35" s="25">
        <f t="shared" si="58"/>
        <v>92</v>
      </c>
      <c r="Q35" s="25">
        <f t="shared" si="58"/>
        <v>164</v>
      </c>
      <c r="R35" s="25">
        <f t="shared" si="58"/>
        <v>126</v>
      </c>
      <c r="S35" s="25">
        <f t="shared" si="58"/>
        <v>108</v>
      </c>
      <c r="T35" s="25">
        <f t="shared" si="58"/>
        <v>45</v>
      </c>
      <c r="U35" s="25">
        <f t="shared" si="58"/>
        <v>535</v>
      </c>
      <c r="V35" s="25">
        <f t="shared" si="58"/>
        <v>0</v>
      </c>
      <c r="W35" s="25">
        <f t="shared" si="58"/>
        <v>2</v>
      </c>
      <c r="X35" s="25">
        <f t="shared" si="58"/>
        <v>6</v>
      </c>
      <c r="Y35" s="25">
        <f t="shared" si="58"/>
        <v>16</v>
      </c>
      <c r="Z35" s="25">
        <f t="shared" si="58"/>
        <v>21</v>
      </c>
      <c r="AA35" s="25">
        <f t="shared" si="58"/>
        <v>45</v>
      </c>
      <c r="AB35" s="25">
        <f t="shared" si="58"/>
        <v>4</v>
      </c>
      <c r="AC35" s="25">
        <f t="shared" si="58"/>
        <v>26</v>
      </c>
      <c r="AD35" s="25">
        <f t="shared" si="58"/>
        <v>30</v>
      </c>
      <c r="AE35" s="25">
        <f t="shared" si="58"/>
        <v>33</v>
      </c>
      <c r="AF35" s="25">
        <f t="shared" si="58"/>
        <v>42</v>
      </c>
      <c r="AG35" s="25">
        <f t="shared" si="58"/>
        <v>35</v>
      </c>
      <c r="AH35" s="25">
        <f t="shared" si="58"/>
        <v>170</v>
      </c>
      <c r="AI35" s="25">
        <f aca="true" t="shared" si="59" ref="AI35:BN35">+AI34</f>
        <v>0</v>
      </c>
      <c r="AJ35" s="25">
        <f t="shared" si="59"/>
        <v>14</v>
      </c>
      <c r="AK35" s="25">
        <f t="shared" si="59"/>
        <v>10</v>
      </c>
      <c r="AL35" s="25">
        <f t="shared" si="59"/>
        <v>18</v>
      </c>
      <c r="AM35" s="25">
        <f t="shared" si="59"/>
        <v>19</v>
      </c>
      <c r="AN35" s="25">
        <f t="shared" si="59"/>
        <v>29</v>
      </c>
      <c r="AO35" s="25">
        <f t="shared" si="59"/>
        <v>90</v>
      </c>
      <c r="AP35" s="25">
        <f t="shared" si="59"/>
        <v>0</v>
      </c>
      <c r="AQ35" s="25">
        <f t="shared" si="59"/>
        <v>1</v>
      </c>
      <c r="AR35" s="25">
        <f t="shared" si="59"/>
        <v>0</v>
      </c>
      <c r="AS35" s="25">
        <f t="shared" si="59"/>
        <v>6</v>
      </c>
      <c r="AT35" s="25">
        <f t="shared" si="59"/>
        <v>0</v>
      </c>
      <c r="AU35" s="25">
        <f t="shared" si="59"/>
        <v>1</v>
      </c>
      <c r="AV35" s="25">
        <f t="shared" si="59"/>
        <v>8</v>
      </c>
      <c r="AW35" s="25">
        <f t="shared" si="59"/>
        <v>0</v>
      </c>
      <c r="AX35" s="25">
        <f t="shared" si="59"/>
        <v>37</v>
      </c>
      <c r="AY35" s="25">
        <f t="shared" si="59"/>
        <v>47</v>
      </c>
      <c r="AZ35" s="25">
        <f t="shared" si="59"/>
        <v>59</v>
      </c>
      <c r="BA35" s="25">
        <f t="shared" si="59"/>
        <v>87</v>
      </c>
      <c r="BB35" s="25">
        <f t="shared" si="59"/>
        <v>99</v>
      </c>
      <c r="BC35" s="25">
        <f t="shared" si="59"/>
        <v>329</v>
      </c>
      <c r="BD35" s="25">
        <f t="shared" si="59"/>
        <v>27</v>
      </c>
      <c r="BE35" s="25">
        <f t="shared" si="59"/>
        <v>15</v>
      </c>
      <c r="BF35" s="25">
        <f t="shared" si="59"/>
        <v>45</v>
      </c>
      <c r="BG35" s="25">
        <f t="shared" si="59"/>
        <v>71</v>
      </c>
      <c r="BH35" s="25">
        <f t="shared" si="59"/>
        <v>80</v>
      </c>
      <c r="BI35" s="25">
        <f t="shared" si="59"/>
        <v>238</v>
      </c>
      <c r="BJ35" s="25">
        <f t="shared" si="59"/>
        <v>7</v>
      </c>
      <c r="BK35" s="25">
        <f t="shared" si="59"/>
        <v>23</v>
      </c>
      <c r="BL35" s="25">
        <f t="shared" si="59"/>
        <v>6</v>
      </c>
      <c r="BM35" s="25">
        <f t="shared" si="59"/>
        <v>10</v>
      </c>
      <c r="BN35" s="25">
        <f t="shared" si="59"/>
        <v>5</v>
      </c>
      <c r="BO35" s="25">
        <f aca="true" t="shared" si="60" ref="BO35:CT35">+BO34</f>
        <v>51</v>
      </c>
      <c r="BP35" s="25">
        <f t="shared" si="60"/>
        <v>0</v>
      </c>
      <c r="BQ35" s="25">
        <f t="shared" si="60"/>
        <v>0</v>
      </c>
      <c r="BR35" s="25">
        <f t="shared" si="60"/>
        <v>0</v>
      </c>
      <c r="BS35" s="25">
        <f t="shared" si="60"/>
        <v>0</v>
      </c>
      <c r="BT35" s="25">
        <f t="shared" si="60"/>
        <v>4</v>
      </c>
      <c r="BU35" s="25">
        <f t="shared" si="60"/>
        <v>4</v>
      </c>
      <c r="BV35" s="25">
        <f t="shared" si="60"/>
        <v>0</v>
      </c>
      <c r="BW35" s="25">
        <f t="shared" si="60"/>
        <v>0</v>
      </c>
      <c r="BX35" s="25">
        <f t="shared" si="60"/>
        <v>8</v>
      </c>
      <c r="BY35" s="25">
        <f t="shared" si="60"/>
        <v>6</v>
      </c>
      <c r="BZ35" s="25">
        <f t="shared" si="60"/>
        <v>6</v>
      </c>
      <c r="CA35" s="25">
        <f t="shared" si="60"/>
        <v>4</v>
      </c>
      <c r="CB35" s="25">
        <f t="shared" si="60"/>
        <v>24</v>
      </c>
      <c r="CC35" s="25">
        <f t="shared" si="60"/>
        <v>0</v>
      </c>
      <c r="CD35" s="25">
        <f t="shared" si="60"/>
        <v>3</v>
      </c>
      <c r="CE35" s="25">
        <f t="shared" si="60"/>
        <v>1</v>
      </c>
      <c r="CF35" s="25">
        <f t="shared" si="60"/>
        <v>2</v>
      </c>
      <c r="CG35" s="25">
        <f t="shared" si="60"/>
        <v>0</v>
      </c>
      <c r="CH35" s="25">
        <f t="shared" si="60"/>
        <v>6</v>
      </c>
      <c r="CI35" s="25">
        <f t="shared" si="60"/>
        <v>12</v>
      </c>
      <c r="CJ35" s="25">
        <f t="shared" si="60"/>
        <v>0</v>
      </c>
      <c r="CK35" s="25">
        <f t="shared" si="60"/>
        <v>0</v>
      </c>
      <c r="CL35" s="25">
        <f t="shared" si="60"/>
        <v>0</v>
      </c>
      <c r="CM35" s="25">
        <f t="shared" si="60"/>
        <v>0</v>
      </c>
      <c r="CN35" s="25">
        <f t="shared" si="60"/>
        <v>0</v>
      </c>
      <c r="CO35" s="25">
        <f t="shared" si="60"/>
        <v>0</v>
      </c>
      <c r="CP35" s="25">
        <f t="shared" si="60"/>
        <v>0</v>
      </c>
      <c r="CQ35" s="25">
        <f t="shared" si="60"/>
        <v>4</v>
      </c>
      <c r="CR35" s="25">
        <f t="shared" si="60"/>
        <v>318</v>
      </c>
      <c r="CS35" s="25">
        <f t="shared" si="60"/>
        <v>493</v>
      </c>
      <c r="CT35" s="25">
        <f t="shared" si="60"/>
        <v>578</v>
      </c>
      <c r="CU35" s="25">
        <f aca="true" t="shared" si="61" ref="CU35:DZ35">+CU34</f>
        <v>735</v>
      </c>
      <c r="CV35" s="25">
        <f t="shared" si="61"/>
        <v>631</v>
      </c>
      <c r="CW35" s="25">
        <f t="shared" si="61"/>
        <v>2759</v>
      </c>
      <c r="CX35" s="25">
        <f t="shared" si="61"/>
        <v>8550</v>
      </c>
      <c r="CY35" s="25">
        <f t="shared" si="61"/>
        <v>7035820</v>
      </c>
      <c r="CZ35" s="25">
        <f t="shared" si="61"/>
        <v>11411840</v>
      </c>
      <c r="DA35" s="25">
        <f t="shared" si="61"/>
        <v>13347860</v>
      </c>
      <c r="DB35" s="25">
        <f t="shared" si="61"/>
        <v>16596870</v>
      </c>
      <c r="DC35" s="25">
        <f t="shared" si="61"/>
        <v>13593890</v>
      </c>
      <c r="DD35" s="25">
        <f t="shared" si="61"/>
        <v>61994830</v>
      </c>
      <c r="DE35" s="25">
        <f t="shared" si="61"/>
        <v>4172950</v>
      </c>
      <c r="DF35" s="25">
        <f t="shared" si="61"/>
        <v>6457600</v>
      </c>
      <c r="DG35" s="25">
        <f t="shared" si="61"/>
        <v>9485760</v>
      </c>
      <c r="DH35" s="25">
        <f t="shared" si="61"/>
        <v>12759270</v>
      </c>
      <c r="DI35" s="25">
        <f t="shared" si="61"/>
        <v>11056400</v>
      </c>
      <c r="DJ35" s="25">
        <f t="shared" si="61"/>
        <v>43931980</v>
      </c>
      <c r="DK35" s="25">
        <f t="shared" si="61"/>
        <v>2461820</v>
      </c>
      <c r="DL35" s="25">
        <f t="shared" si="61"/>
        <v>4424550</v>
      </c>
      <c r="DM35" s="25">
        <f t="shared" si="61"/>
        <v>3262100</v>
      </c>
      <c r="DN35" s="25">
        <f t="shared" si="61"/>
        <v>2723960</v>
      </c>
      <c r="DO35" s="25">
        <f t="shared" si="61"/>
        <v>1237350</v>
      </c>
      <c r="DP35" s="25">
        <f t="shared" si="61"/>
        <v>14109780</v>
      </c>
      <c r="DQ35" s="25">
        <f t="shared" si="61"/>
        <v>0</v>
      </c>
      <c r="DR35" s="25">
        <f t="shared" si="61"/>
        <v>46020</v>
      </c>
      <c r="DS35" s="25">
        <f t="shared" si="61"/>
        <v>118260</v>
      </c>
      <c r="DT35" s="25">
        <f t="shared" si="61"/>
        <v>402620</v>
      </c>
      <c r="DU35" s="25">
        <f t="shared" si="61"/>
        <v>492540</v>
      </c>
      <c r="DV35" s="25">
        <f t="shared" si="61"/>
        <v>1059440</v>
      </c>
      <c r="DW35" s="25">
        <f t="shared" si="61"/>
        <v>8550</v>
      </c>
      <c r="DX35" s="25">
        <f t="shared" si="61"/>
        <v>308780</v>
      </c>
      <c r="DY35" s="25">
        <f t="shared" si="61"/>
        <v>428050</v>
      </c>
      <c r="DZ35" s="25">
        <f t="shared" si="61"/>
        <v>334440</v>
      </c>
      <c r="EA35" s="25">
        <f aca="true" t="shared" si="62" ref="EA35:FF35">+EA34</f>
        <v>578230</v>
      </c>
      <c r="EB35" s="25">
        <f t="shared" si="62"/>
        <v>504610</v>
      </c>
      <c r="EC35" s="25">
        <f t="shared" si="62"/>
        <v>2162660</v>
      </c>
      <c r="ED35" s="25">
        <f t="shared" si="62"/>
        <v>0</v>
      </c>
      <c r="EE35" s="25">
        <f t="shared" si="62"/>
        <v>86700</v>
      </c>
      <c r="EF35" s="25">
        <f t="shared" si="62"/>
        <v>55620</v>
      </c>
      <c r="EG35" s="25">
        <f t="shared" si="62"/>
        <v>126550</v>
      </c>
      <c r="EH35" s="25">
        <f t="shared" si="62"/>
        <v>132790</v>
      </c>
      <c r="EI35" s="25">
        <f t="shared" si="62"/>
        <v>302810</v>
      </c>
      <c r="EJ35" s="25">
        <f t="shared" si="62"/>
        <v>704470</v>
      </c>
      <c r="EK35" s="25">
        <f t="shared" si="62"/>
        <v>0</v>
      </c>
      <c r="EL35" s="25">
        <f t="shared" si="62"/>
        <v>5570</v>
      </c>
      <c r="EM35" s="25">
        <f t="shared" si="62"/>
        <v>0</v>
      </c>
      <c r="EN35" s="25">
        <f t="shared" si="62"/>
        <v>20750</v>
      </c>
      <c r="EO35" s="25">
        <f t="shared" si="62"/>
        <v>0</v>
      </c>
      <c r="EP35" s="25">
        <f t="shared" si="62"/>
        <v>180</v>
      </c>
      <c r="EQ35" s="25">
        <f t="shared" si="62"/>
        <v>26500</v>
      </c>
      <c r="ER35" s="25">
        <f t="shared" si="62"/>
        <v>0</v>
      </c>
      <c r="ES35" s="25">
        <f t="shared" si="62"/>
        <v>456840</v>
      </c>
      <c r="ET35" s="25">
        <f t="shared" si="62"/>
        <v>627610</v>
      </c>
      <c r="EU35" s="25">
        <f t="shared" si="62"/>
        <v>941940</v>
      </c>
      <c r="EV35" s="25">
        <f t="shared" si="62"/>
        <v>1030270</v>
      </c>
      <c r="EW35" s="25">
        <f t="shared" si="62"/>
        <v>904720</v>
      </c>
      <c r="EX35" s="25">
        <f t="shared" si="62"/>
        <v>3961380</v>
      </c>
      <c r="EY35" s="25">
        <f t="shared" si="62"/>
        <v>386450</v>
      </c>
      <c r="EZ35" s="25">
        <f t="shared" si="62"/>
        <v>222700</v>
      </c>
      <c r="FA35" s="25">
        <f t="shared" si="62"/>
        <v>731410</v>
      </c>
      <c r="FB35" s="25">
        <f t="shared" si="62"/>
        <v>911130</v>
      </c>
      <c r="FC35" s="25">
        <f t="shared" si="62"/>
        <v>797490</v>
      </c>
      <c r="FD35" s="25">
        <f t="shared" si="62"/>
        <v>3049180</v>
      </c>
      <c r="FE35" s="25">
        <f t="shared" si="62"/>
        <v>64640</v>
      </c>
      <c r="FF35" s="25">
        <f t="shared" si="62"/>
        <v>229650</v>
      </c>
      <c r="FG35" s="25">
        <f aca="true" t="shared" si="63" ref="FG35:GL35">+FG34</f>
        <v>132300</v>
      </c>
      <c r="FH35" s="25">
        <f t="shared" si="63"/>
        <v>63660</v>
      </c>
      <c r="FI35" s="25">
        <f t="shared" si="63"/>
        <v>0</v>
      </c>
      <c r="FJ35" s="25">
        <f t="shared" si="63"/>
        <v>490250</v>
      </c>
      <c r="FK35" s="25">
        <f t="shared" si="63"/>
        <v>0</v>
      </c>
      <c r="FL35" s="25">
        <f t="shared" si="63"/>
        <v>0</v>
      </c>
      <c r="FM35" s="25">
        <f t="shared" si="63"/>
        <v>0</v>
      </c>
      <c r="FN35" s="25">
        <f t="shared" si="63"/>
        <v>0</v>
      </c>
      <c r="FO35" s="25">
        <f t="shared" si="63"/>
        <v>13200</v>
      </c>
      <c r="FP35" s="25">
        <f t="shared" si="63"/>
        <v>13200</v>
      </c>
      <c r="FQ35" s="25">
        <f t="shared" si="63"/>
        <v>0</v>
      </c>
      <c r="FR35" s="25">
        <f t="shared" si="63"/>
        <v>0</v>
      </c>
      <c r="FS35" s="25">
        <f t="shared" si="63"/>
        <v>172960</v>
      </c>
      <c r="FT35" s="25">
        <f t="shared" si="63"/>
        <v>73410</v>
      </c>
      <c r="FU35" s="25">
        <f t="shared" si="63"/>
        <v>55480</v>
      </c>
      <c r="FV35" s="25">
        <f t="shared" si="63"/>
        <v>59810</v>
      </c>
      <c r="FW35" s="25">
        <f t="shared" si="63"/>
        <v>361660</v>
      </c>
      <c r="FX35" s="25">
        <f t="shared" si="63"/>
        <v>0</v>
      </c>
      <c r="FY35" s="25">
        <f t="shared" si="63"/>
        <v>5750</v>
      </c>
      <c r="FZ35" s="25">
        <f t="shared" si="63"/>
        <v>2300</v>
      </c>
      <c r="GA35" s="25">
        <f t="shared" si="63"/>
        <v>4820</v>
      </c>
      <c r="GB35" s="25">
        <f t="shared" si="63"/>
        <v>0</v>
      </c>
      <c r="GC35" s="25">
        <f t="shared" si="63"/>
        <v>34220</v>
      </c>
      <c r="GD35" s="25">
        <f t="shared" si="63"/>
        <v>47090</v>
      </c>
      <c r="GE35" s="25">
        <f t="shared" si="63"/>
        <v>0</v>
      </c>
      <c r="GF35" s="25">
        <f t="shared" si="63"/>
        <v>0</v>
      </c>
      <c r="GG35" s="25">
        <f t="shared" si="63"/>
        <v>0</v>
      </c>
      <c r="GH35" s="25">
        <f t="shared" si="63"/>
        <v>0</v>
      </c>
      <c r="GI35" s="25">
        <f t="shared" si="63"/>
        <v>0</v>
      </c>
      <c r="GJ35" s="25">
        <f t="shared" si="63"/>
        <v>0</v>
      </c>
      <c r="GK35" s="25">
        <f t="shared" si="63"/>
        <v>0</v>
      </c>
      <c r="GL35" s="25">
        <f t="shared" si="63"/>
        <v>8550</v>
      </c>
      <c r="GM35" s="25">
        <f aca="true" t="shared" si="64" ref="GM35:GR35">+GM34</f>
        <v>7492660</v>
      </c>
      <c r="GN35" s="25">
        <f t="shared" si="64"/>
        <v>12039450</v>
      </c>
      <c r="GO35" s="25">
        <f t="shared" si="64"/>
        <v>14289800</v>
      </c>
      <c r="GP35" s="25">
        <f t="shared" si="64"/>
        <v>17627140</v>
      </c>
      <c r="GQ35" s="25">
        <f t="shared" si="64"/>
        <v>14498610</v>
      </c>
      <c r="GR35" s="25">
        <f t="shared" si="64"/>
        <v>65956210</v>
      </c>
    </row>
    <row r="36" spans="1:200" ht="18" customHeight="1">
      <c r="A36" s="11">
        <v>18</v>
      </c>
      <c r="B36" s="11" t="s">
        <v>1</v>
      </c>
      <c r="C36" s="8">
        <v>2</v>
      </c>
      <c r="D36" s="8">
        <v>198</v>
      </c>
      <c r="E36" s="8">
        <v>181</v>
      </c>
      <c r="F36" s="8">
        <v>237</v>
      </c>
      <c r="G36" s="8">
        <v>383</v>
      </c>
      <c r="H36" s="8">
        <v>335</v>
      </c>
      <c r="I36" s="8">
        <v>1336</v>
      </c>
      <c r="J36" s="8">
        <v>118</v>
      </c>
      <c r="K36" s="8">
        <v>106</v>
      </c>
      <c r="L36" s="8">
        <v>162</v>
      </c>
      <c r="M36" s="8">
        <v>281</v>
      </c>
      <c r="N36" s="8">
        <v>224</v>
      </c>
      <c r="O36" s="8">
        <v>891</v>
      </c>
      <c r="P36" s="8">
        <v>65</v>
      </c>
      <c r="Q36" s="8">
        <v>37</v>
      </c>
      <c r="R36" s="8">
        <v>43</v>
      </c>
      <c r="S36" s="8">
        <v>56</v>
      </c>
      <c r="T36" s="8">
        <v>27</v>
      </c>
      <c r="U36" s="8">
        <v>228</v>
      </c>
      <c r="V36" s="8">
        <v>0</v>
      </c>
      <c r="W36" s="8">
        <v>4</v>
      </c>
      <c r="X36" s="8">
        <v>8</v>
      </c>
      <c r="Y36" s="8">
        <v>17</v>
      </c>
      <c r="Z36" s="8">
        <v>48</v>
      </c>
      <c r="AA36" s="8">
        <v>77</v>
      </c>
      <c r="AB36" s="8">
        <v>2</v>
      </c>
      <c r="AC36" s="8">
        <v>13</v>
      </c>
      <c r="AD36" s="8">
        <v>29</v>
      </c>
      <c r="AE36" s="8">
        <v>24</v>
      </c>
      <c r="AF36" s="8">
        <v>24</v>
      </c>
      <c r="AG36" s="8">
        <v>29</v>
      </c>
      <c r="AH36" s="8">
        <v>121</v>
      </c>
      <c r="AI36" s="8">
        <v>0</v>
      </c>
      <c r="AJ36" s="8">
        <v>2</v>
      </c>
      <c r="AK36" s="8">
        <v>5</v>
      </c>
      <c r="AL36" s="8">
        <v>0</v>
      </c>
      <c r="AM36" s="8">
        <v>2</v>
      </c>
      <c r="AN36" s="8">
        <v>0</v>
      </c>
      <c r="AO36" s="8">
        <v>9</v>
      </c>
      <c r="AP36" s="8">
        <v>0</v>
      </c>
      <c r="AQ36" s="8">
        <v>0</v>
      </c>
      <c r="AR36" s="8">
        <v>0</v>
      </c>
      <c r="AS36" s="8">
        <v>0</v>
      </c>
      <c r="AT36" s="8">
        <v>3</v>
      </c>
      <c r="AU36" s="8">
        <v>7</v>
      </c>
      <c r="AV36" s="8">
        <v>10</v>
      </c>
      <c r="AW36" s="8">
        <v>0</v>
      </c>
      <c r="AX36" s="8">
        <v>77</v>
      </c>
      <c r="AY36" s="8">
        <v>25</v>
      </c>
      <c r="AZ36" s="8">
        <v>83</v>
      </c>
      <c r="BA36" s="8">
        <v>90</v>
      </c>
      <c r="BB36" s="8">
        <v>129</v>
      </c>
      <c r="BC36" s="8">
        <v>404</v>
      </c>
      <c r="BD36" s="8">
        <v>51</v>
      </c>
      <c r="BE36" s="8">
        <v>13</v>
      </c>
      <c r="BF36" s="8">
        <v>55</v>
      </c>
      <c r="BG36" s="8">
        <v>64</v>
      </c>
      <c r="BH36" s="8">
        <v>106</v>
      </c>
      <c r="BI36" s="8">
        <v>289</v>
      </c>
      <c r="BJ36" s="8">
        <v>23</v>
      </c>
      <c r="BK36" s="8">
        <v>10</v>
      </c>
      <c r="BL36" s="8">
        <v>23</v>
      </c>
      <c r="BM36" s="8">
        <v>13</v>
      </c>
      <c r="BN36" s="8">
        <v>15</v>
      </c>
      <c r="BO36" s="8">
        <v>84</v>
      </c>
      <c r="BP36" s="8">
        <v>0</v>
      </c>
      <c r="BQ36" s="8">
        <v>0</v>
      </c>
      <c r="BR36" s="8">
        <v>4</v>
      </c>
      <c r="BS36" s="8">
        <v>7</v>
      </c>
      <c r="BT36" s="8">
        <v>0</v>
      </c>
      <c r="BU36" s="8">
        <v>11</v>
      </c>
      <c r="BV36" s="8">
        <v>0</v>
      </c>
      <c r="BW36" s="8">
        <v>3</v>
      </c>
      <c r="BX36" s="8">
        <v>2</v>
      </c>
      <c r="BY36" s="8">
        <v>1</v>
      </c>
      <c r="BZ36" s="8">
        <v>5</v>
      </c>
      <c r="CA36" s="8">
        <v>6</v>
      </c>
      <c r="CB36" s="8">
        <v>17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1</v>
      </c>
      <c r="CO36" s="8">
        <v>2</v>
      </c>
      <c r="CP36" s="8">
        <v>3</v>
      </c>
      <c r="CQ36" s="8">
        <v>2</v>
      </c>
      <c r="CR36" s="8">
        <v>275</v>
      </c>
      <c r="CS36" s="8">
        <v>206</v>
      </c>
      <c r="CT36" s="8">
        <v>320</v>
      </c>
      <c r="CU36" s="8">
        <v>473</v>
      </c>
      <c r="CV36" s="8">
        <v>464</v>
      </c>
      <c r="CW36" s="8">
        <v>1740</v>
      </c>
      <c r="CX36" s="8">
        <v>9900</v>
      </c>
      <c r="CY36" s="8">
        <v>5304490</v>
      </c>
      <c r="CZ36" s="8">
        <v>4810190</v>
      </c>
      <c r="DA36" s="8">
        <v>6255500</v>
      </c>
      <c r="DB36" s="8">
        <v>10235810</v>
      </c>
      <c r="DC36" s="8">
        <v>8770560</v>
      </c>
      <c r="DD36" s="8">
        <v>35386450</v>
      </c>
      <c r="DE36" s="8">
        <v>3423460</v>
      </c>
      <c r="DF36" s="8">
        <v>3088960</v>
      </c>
      <c r="DG36" s="8">
        <v>4705840</v>
      </c>
      <c r="DH36" s="8">
        <v>7970010</v>
      </c>
      <c r="DI36" s="8">
        <v>6634780</v>
      </c>
      <c r="DJ36" s="8">
        <v>25823050</v>
      </c>
      <c r="DK36" s="8">
        <v>1780660</v>
      </c>
      <c r="DL36" s="8">
        <v>1069270</v>
      </c>
      <c r="DM36" s="8">
        <v>1152790</v>
      </c>
      <c r="DN36" s="8">
        <v>1550320</v>
      </c>
      <c r="DO36" s="8">
        <v>787500</v>
      </c>
      <c r="DP36" s="8">
        <v>6340540</v>
      </c>
      <c r="DQ36" s="8">
        <v>0</v>
      </c>
      <c r="DR36" s="8">
        <v>118800</v>
      </c>
      <c r="DS36" s="8">
        <v>182330</v>
      </c>
      <c r="DT36" s="8">
        <v>397070</v>
      </c>
      <c r="DU36" s="8">
        <v>1101060</v>
      </c>
      <c r="DV36" s="8">
        <v>1799260</v>
      </c>
      <c r="DW36" s="8">
        <v>9900</v>
      </c>
      <c r="DX36" s="8">
        <v>91460</v>
      </c>
      <c r="DY36" s="8">
        <v>493560</v>
      </c>
      <c r="DZ36" s="8">
        <v>214540</v>
      </c>
      <c r="EA36" s="8">
        <v>270990</v>
      </c>
      <c r="EB36" s="8">
        <v>211160</v>
      </c>
      <c r="EC36" s="8">
        <v>1291610</v>
      </c>
      <c r="ED36" s="8">
        <v>0</v>
      </c>
      <c r="EE36" s="8">
        <v>8910</v>
      </c>
      <c r="EF36" s="8">
        <v>39600</v>
      </c>
      <c r="EG36" s="8">
        <v>0</v>
      </c>
      <c r="EH36" s="8">
        <v>30690</v>
      </c>
      <c r="EI36" s="8">
        <v>0</v>
      </c>
      <c r="EJ36" s="8">
        <v>79200</v>
      </c>
      <c r="EK36" s="8">
        <v>0</v>
      </c>
      <c r="EL36" s="8">
        <v>0</v>
      </c>
      <c r="EM36" s="8">
        <v>0</v>
      </c>
      <c r="EN36" s="8">
        <v>0</v>
      </c>
      <c r="EO36" s="8">
        <v>16730</v>
      </c>
      <c r="EP36" s="8">
        <v>36060</v>
      </c>
      <c r="EQ36" s="8">
        <v>52790</v>
      </c>
      <c r="ER36" s="8">
        <v>0</v>
      </c>
      <c r="ES36" s="8">
        <v>1484270</v>
      </c>
      <c r="ET36" s="8">
        <v>496770</v>
      </c>
      <c r="EU36" s="8">
        <v>1789730</v>
      </c>
      <c r="EV36" s="8">
        <v>1747840</v>
      </c>
      <c r="EW36" s="8">
        <v>2350680</v>
      </c>
      <c r="EX36" s="8">
        <v>7869290</v>
      </c>
      <c r="EY36" s="8">
        <v>1143560</v>
      </c>
      <c r="EZ36" s="8">
        <v>301080</v>
      </c>
      <c r="FA36" s="8">
        <v>1203260</v>
      </c>
      <c r="FB36" s="8">
        <v>1404740</v>
      </c>
      <c r="FC36" s="8">
        <v>1903460</v>
      </c>
      <c r="FD36" s="8">
        <v>5956100</v>
      </c>
      <c r="FE36" s="8">
        <v>331250</v>
      </c>
      <c r="FF36" s="8">
        <v>194370</v>
      </c>
      <c r="FG36" s="8">
        <v>569270</v>
      </c>
      <c r="FH36" s="8">
        <v>92500</v>
      </c>
      <c r="FI36" s="8">
        <v>424320</v>
      </c>
      <c r="FJ36" s="8">
        <v>1611710</v>
      </c>
      <c r="FK36" s="8">
        <v>0</v>
      </c>
      <c r="FL36" s="8">
        <v>0</v>
      </c>
      <c r="FM36" s="8">
        <v>9900</v>
      </c>
      <c r="FN36" s="8">
        <v>134550</v>
      </c>
      <c r="FO36" s="8">
        <v>0</v>
      </c>
      <c r="FP36" s="8">
        <v>144450</v>
      </c>
      <c r="FQ36" s="8">
        <v>0</v>
      </c>
      <c r="FR36" s="8">
        <v>9460</v>
      </c>
      <c r="FS36" s="8">
        <v>1320</v>
      </c>
      <c r="FT36" s="8">
        <v>7300</v>
      </c>
      <c r="FU36" s="8">
        <v>110300</v>
      </c>
      <c r="FV36" s="8">
        <v>7950</v>
      </c>
      <c r="FW36" s="8">
        <v>136330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5750</v>
      </c>
      <c r="GJ36" s="8">
        <v>14950</v>
      </c>
      <c r="GK36" s="8">
        <v>20700</v>
      </c>
      <c r="GL36" s="8">
        <v>9900</v>
      </c>
      <c r="GM36" s="8">
        <v>6788760</v>
      </c>
      <c r="GN36" s="8">
        <v>5306960</v>
      </c>
      <c r="GO36" s="8">
        <v>8045230</v>
      </c>
      <c r="GP36" s="8">
        <v>11983650</v>
      </c>
      <c r="GQ36" s="8">
        <v>11121240</v>
      </c>
      <c r="GR36" s="8">
        <v>43255740</v>
      </c>
    </row>
    <row r="37" spans="1:200" ht="18" customHeight="1">
      <c r="A37" s="12">
        <v>19</v>
      </c>
      <c r="B37" s="12" t="s">
        <v>21</v>
      </c>
      <c r="C37" s="5">
        <v>0</v>
      </c>
      <c r="D37" s="5">
        <v>7</v>
      </c>
      <c r="E37" s="5">
        <v>6</v>
      </c>
      <c r="F37" s="5">
        <v>5</v>
      </c>
      <c r="G37" s="5">
        <v>5</v>
      </c>
      <c r="H37" s="5">
        <v>25</v>
      </c>
      <c r="I37" s="5">
        <v>48</v>
      </c>
      <c r="J37" s="5">
        <v>5</v>
      </c>
      <c r="K37" s="5">
        <v>5</v>
      </c>
      <c r="L37" s="5">
        <v>5</v>
      </c>
      <c r="M37" s="5">
        <v>0</v>
      </c>
      <c r="N37" s="5">
        <v>25</v>
      </c>
      <c r="O37" s="5">
        <v>40</v>
      </c>
      <c r="P37" s="5">
        <v>1</v>
      </c>
      <c r="Q37" s="5">
        <v>1</v>
      </c>
      <c r="R37" s="5">
        <v>0</v>
      </c>
      <c r="S37" s="5">
        <v>5</v>
      </c>
      <c r="T37" s="5">
        <v>0</v>
      </c>
      <c r="U37" s="5">
        <v>7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</v>
      </c>
      <c r="AK37" s="5">
        <v>0</v>
      </c>
      <c r="AL37" s="5">
        <v>0</v>
      </c>
      <c r="AM37" s="5">
        <v>0</v>
      </c>
      <c r="AN37" s="5">
        <v>0</v>
      </c>
      <c r="AO37" s="5">
        <v>1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6</v>
      </c>
      <c r="AY37" s="5">
        <v>0</v>
      </c>
      <c r="AZ37" s="5">
        <v>5</v>
      </c>
      <c r="BA37" s="5">
        <v>5</v>
      </c>
      <c r="BB37" s="5">
        <v>10</v>
      </c>
      <c r="BC37" s="5">
        <v>26</v>
      </c>
      <c r="BD37" s="5">
        <v>5</v>
      </c>
      <c r="BE37" s="5">
        <v>0</v>
      </c>
      <c r="BF37" s="5">
        <v>5</v>
      </c>
      <c r="BG37" s="5">
        <v>0</v>
      </c>
      <c r="BH37" s="5">
        <v>10</v>
      </c>
      <c r="BI37" s="5">
        <v>20</v>
      </c>
      <c r="BJ37" s="5">
        <v>1</v>
      </c>
      <c r="BK37" s="5">
        <v>0</v>
      </c>
      <c r="BL37" s="5">
        <v>0</v>
      </c>
      <c r="BM37" s="5">
        <v>5</v>
      </c>
      <c r="BN37" s="5">
        <v>0</v>
      </c>
      <c r="BO37" s="5">
        <v>6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13</v>
      </c>
      <c r="CS37" s="5">
        <v>6</v>
      </c>
      <c r="CT37" s="5">
        <v>10</v>
      </c>
      <c r="CU37" s="5">
        <v>10</v>
      </c>
      <c r="CV37" s="5">
        <v>35</v>
      </c>
      <c r="CW37" s="5">
        <v>74</v>
      </c>
      <c r="CX37" s="5">
        <v>0</v>
      </c>
      <c r="CY37" s="5">
        <v>161900</v>
      </c>
      <c r="CZ37" s="5">
        <v>159390</v>
      </c>
      <c r="DA37" s="5">
        <v>110230</v>
      </c>
      <c r="DB37" s="5">
        <v>149490</v>
      </c>
      <c r="DC37" s="5">
        <v>739260</v>
      </c>
      <c r="DD37" s="5">
        <v>1320270</v>
      </c>
      <c r="DE37" s="5">
        <v>149490</v>
      </c>
      <c r="DF37" s="5">
        <v>149490</v>
      </c>
      <c r="DG37" s="5">
        <v>110230</v>
      </c>
      <c r="DH37" s="5">
        <v>0</v>
      </c>
      <c r="DI37" s="5">
        <v>739260</v>
      </c>
      <c r="DJ37" s="5">
        <v>1148470</v>
      </c>
      <c r="DK37" s="5">
        <v>9490</v>
      </c>
      <c r="DL37" s="5">
        <v>9900</v>
      </c>
      <c r="DM37" s="5">
        <v>0</v>
      </c>
      <c r="DN37" s="5">
        <v>149490</v>
      </c>
      <c r="DO37" s="5">
        <v>0</v>
      </c>
      <c r="DP37" s="5">
        <v>168880</v>
      </c>
      <c r="DQ37" s="5">
        <v>0</v>
      </c>
      <c r="DR37" s="5">
        <v>0</v>
      </c>
      <c r="DS37" s="5">
        <v>0</v>
      </c>
      <c r="DT37" s="5">
        <v>0</v>
      </c>
      <c r="DU37" s="5">
        <v>0</v>
      </c>
      <c r="DV37" s="5">
        <v>0</v>
      </c>
      <c r="DW37" s="5">
        <v>0</v>
      </c>
      <c r="DX37" s="5">
        <v>0</v>
      </c>
      <c r="DY37" s="5">
        <v>0</v>
      </c>
      <c r="DZ37" s="5">
        <v>0</v>
      </c>
      <c r="EA37" s="5">
        <v>0</v>
      </c>
      <c r="EB37" s="5">
        <v>0</v>
      </c>
      <c r="EC37" s="5">
        <v>0</v>
      </c>
      <c r="ED37" s="5">
        <v>0</v>
      </c>
      <c r="EE37" s="5">
        <v>2920</v>
      </c>
      <c r="EF37" s="5">
        <v>0</v>
      </c>
      <c r="EG37" s="5">
        <v>0</v>
      </c>
      <c r="EH37" s="5">
        <v>0</v>
      </c>
      <c r="EI37" s="5">
        <v>0</v>
      </c>
      <c r="EJ37" s="5">
        <v>2920</v>
      </c>
      <c r="EK37" s="5">
        <v>0</v>
      </c>
      <c r="EL37" s="5">
        <v>0</v>
      </c>
      <c r="EM37" s="5">
        <v>0</v>
      </c>
      <c r="EN37" s="5">
        <v>0</v>
      </c>
      <c r="EO37" s="5">
        <v>0</v>
      </c>
      <c r="EP37" s="5">
        <v>0</v>
      </c>
      <c r="EQ37" s="5">
        <v>0</v>
      </c>
      <c r="ER37" s="5">
        <v>0</v>
      </c>
      <c r="ES37" s="5">
        <v>177940</v>
      </c>
      <c r="ET37" s="5">
        <v>0</v>
      </c>
      <c r="EU37" s="5">
        <v>49830</v>
      </c>
      <c r="EV37" s="5">
        <v>173650</v>
      </c>
      <c r="EW37" s="5">
        <v>203570</v>
      </c>
      <c r="EX37" s="5">
        <v>604990</v>
      </c>
      <c r="EY37" s="5">
        <v>173650</v>
      </c>
      <c r="EZ37" s="5">
        <v>0</v>
      </c>
      <c r="FA37" s="5">
        <v>49830</v>
      </c>
      <c r="FB37" s="5">
        <v>0</v>
      </c>
      <c r="FC37" s="5">
        <v>203570</v>
      </c>
      <c r="FD37" s="5">
        <v>427050</v>
      </c>
      <c r="FE37" s="5">
        <v>4290</v>
      </c>
      <c r="FF37" s="5">
        <v>0</v>
      </c>
      <c r="FG37" s="5">
        <v>0</v>
      </c>
      <c r="FH37" s="5">
        <v>173650</v>
      </c>
      <c r="FI37" s="5">
        <v>0</v>
      </c>
      <c r="FJ37" s="5">
        <v>177940</v>
      </c>
      <c r="FK37" s="5">
        <v>0</v>
      </c>
      <c r="FL37" s="5">
        <v>0</v>
      </c>
      <c r="FM37" s="5">
        <v>0</v>
      </c>
      <c r="FN37" s="5">
        <v>0</v>
      </c>
      <c r="FO37" s="5">
        <v>0</v>
      </c>
      <c r="FP37" s="5">
        <v>0</v>
      </c>
      <c r="FQ37" s="5">
        <v>0</v>
      </c>
      <c r="FR37" s="5">
        <v>0</v>
      </c>
      <c r="FS37" s="5">
        <v>0</v>
      </c>
      <c r="FT37" s="5">
        <v>0</v>
      </c>
      <c r="FU37" s="5">
        <v>0</v>
      </c>
      <c r="FV37" s="5">
        <v>0</v>
      </c>
      <c r="FW37" s="5">
        <v>0</v>
      </c>
      <c r="FX37" s="5">
        <v>0</v>
      </c>
      <c r="FY37" s="5">
        <v>0</v>
      </c>
      <c r="FZ37" s="5">
        <v>0</v>
      </c>
      <c r="GA37" s="5">
        <v>0</v>
      </c>
      <c r="GB37" s="5">
        <v>0</v>
      </c>
      <c r="GC37" s="5">
        <v>0</v>
      </c>
      <c r="GD37" s="5">
        <v>0</v>
      </c>
      <c r="GE37" s="5">
        <v>0</v>
      </c>
      <c r="GF37" s="5">
        <v>0</v>
      </c>
      <c r="GG37" s="5">
        <v>0</v>
      </c>
      <c r="GH37" s="5">
        <v>0</v>
      </c>
      <c r="GI37" s="5">
        <v>0</v>
      </c>
      <c r="GJ37" s="5">
        <v>0</v>
      </c>
      <c r="GK37" s="5">
        <v>0</v>
      </c>
      <c r="GL37" s="5">
        <v>0</v>
      </c>
      <c r="GM37" s="5">
        <v>339840</v>
      </c>
      <c r="GN37" s="5">
        <v>159390</v>
      </c>
      <c r="GO37" s="5">
        <v>160060</v>
      </c>
      <c r="GP37" s="5">
        <v>323140</v>
      </c>
      <c r="GQ37" s="5">
        <v>942830</v>
      </c>
      <c r="GR37" s="5">
        <v>1925260</v>
      </c>
    </row>
    <row r="38" spans="1:200" ht="18" customHeight="1">
      <c r="A38" s="12">
        <v>20</v>
      </c>
      <c r="B38" s="12" t="s">
        <v>22</v>
      </c>
      <c r="C38" s="5">
        <v>0</v>
      </c>
      <c r="D38" s="5">
        <v>5</v>
      </c>
      <c r="E38" s="5">
        <v>6</v>
      </c>
      <c r="F38" s="5">
        <v>10</v>
      </c>
      <c r="G38" s="5">
        <v>30</v>
      </c>
      <c r="H38" s="5">
        <v>27</v>
      </c>
      <c r="I38" s="5">
        <v>78</v>
      </c>
      <c r="J38" s="5">
        <v>1</v>
      </c>
      <c r="K38" s="5">
        <v>5</v>
      </c>
      <c r="L38" s="5">
        <v>4</v>
      </c>
      <c r="M38" s="5">
        <v>27</v>
      </c>
      <c r="N38" s="5">
        <v>24</v>
      </c>
      <c r="O38" s="5">
        <v>61</v>
      </c>
      <c r="P38" s="5">
        <v>4</v>
      </c>
      <c r="Q38" s="5">
        <v>1</v>
      </c>
      <c r="R38" s="5">
        <v>5</v>
      </c>
      <c r="S38" s="5">
        <v>3</v>
      </c>
      <c r="T38" s="5">
        <v>3</v>
      </c>
      <c r="U38" s="5">
        <v>16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1</v>
      </c>
      <c r="AF38" s="5">
        <v>0</v>
      </c>
      <c r="AG38" s="5">
        <v>0</v>
      </c>
      <c r="AH38" s="5">
        <v>1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4</v>
      </c>
      <c r="AY38" s="5">
        <v>6</v>
      </c>
      <c r="AZ38" s="5">
        <v>5</v>
      </c>
      <c r="BA38" s="5">
        <v>15</v>
      </c>
      <c r="BB38" s="5">
        <v>8</v>
      </c>
      <c r="BC38" s="5">
        <v>38</v>
      </c>
      <c r="BD38" s="5">
        <v>0</v>
      </c>
      <c r="BE38" s="5">
        <v>5</v>
      </c>
      <c r="BF38" s="5">
        <v>0</v>
      </c>
      <c r="BG38" s="5">
        <v>15</v>
      </c>
      <c r="BH38" s="5">
        <v>5</v>
      </c>
      <c r="BI38" s="5">
        <v>25</v>
      </c>
      <c r="BJ38" s="5">
        <v>4</v>
      </c>
      <c r="BK38" s="5">
        <v>1</v>
      </c>
      <c r="BL38" s="5">
        <v>5</v>
      </c>
      <c r="BM38" s="5">
        <v>0</v>
      </c>
      <c r="BN38" s="5">
        <v>3</v>
      </c>
      <c r="BO38" s="5">
        <v>13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9</v>
      </c>
      <c r="CS38" s="5">
        <v>12</v>
      </c>
      <c r="CT38" s="5">
        <v>15</v>
      </c>
      <c r="CU38" s="5">
        <v>45</v>
      </c>
      <c r="CV38" s="5">
        <v>35</v>
      </c>
      <c r="CW38" s="5">
        <v>116</v>
      </c>
      <c r="CX38" s="5">
        <v>0</v>
      </c>
      <c r="CY38" s="5">
        <v>133650</v>
      </c>
      <c r="CZ38" s="5">
        <v>176220</v>
      </c>
      <c r="DA38" s="5">
        <v>276210</v>
      </c>
      <c r="DB38" s="5">
        <v>855090</v>
      </c>
      <c r="DC38" s="5">
        <v>770940</v>
      </c>
      <c r="DD38" s="5">
        <v>2212110</v>
      </c>
      <c r="DE38" s="5">
        <v>25740</v>
      </c>
      <c r="DF38" s="5">
        <v>149490</v>
      </c>
      <c r="DG38" s="5">
        <v>120780</v>
      </c>
      <c r="DH38" s="5">
        <v>767970</v>
      </c>
      <c r="DI38" s="5">
        <v>707580</v>
      </c>
      <c r="DJ38" s="5">
        <v>1771560</v>
      </c>
      <c r="DK38" s="5">
        <v>107910</v>
      </c>
      <c r="DL38" s="5">
        <v>26730</v>
      </c>
      <c r="DM38" s="5">
        <v>149490</v>
      </c>
      <c r="DN38" s="5">
        <v>87120</v>
      </c>
      <c r="DO38" s="5">
        <v>63360</v>
      </c>
      <c r="DP38" s="5">
        <v>434610</v>
      </c>
      <c r="DQ38" s="5">
        <v>0</v>
      </c>
      <c r="DR38" s="5">
        <v>0</v>
      </c>
      <c r="DS38" s="5">
        <v>0</v>
      </c>
      <c r="DT38" s="5">
        <v>0</v>
      </c>
      <c r="DU38" s="5">
        <v>0</v>
      </c>
      <c r="DV38" s="5">
        <v>0</v>
      </c>
      <c r="DW38" s="5">
        <v>0</v>
      </c>
      <c r="DX38" s="5">
        <v>0</v>
      </c>
      <c r="DY38" s="5">
        <v>0</v>
      </c>
      <c r="DZ38" s="5">
        <v>5940</v>
      </c>
      <c r="EA38" s="5">
        <v>0</v>
      </c>
      <c r="EB38" s="5">
        <v>0</v>
      </c>
      <c r="EC38" s="5">
        <v>5940</v>
      </c>
      <c r="ED38" s="5">
        <v>0</v>
      </c>
      <c r="EE38" s="5">
        <v>0</v>
      </c>
      <c r="EF38" s="5">
        <v>0</v>
      </c>
      <c r="EG38" s="5">
        <v>0</v>
      </c>
      <c r="EH38" s="5">
        <v>0</v>
      </c>
      <c r="EI38" s="5">
        <v>0</v>
      </c>
      <c r="EJ38" s="5">
        <v>0</v>
      </c>
      <c r="EK38" s="5">
        <v>0</v>
      </c>
      <c r="EL38" s="5">
        <v>0</v>
      </c>
      <c r="EM38" s="5">
        <v>0</v>
      </c>
      <c r="EN38" s="5">
        <v>0</v>
      </c>
      <c r="EO38" s="5">
        <v>0</v>
      </c>
      <c r="EP38" s="5">
        <v>0</v>
      </c>
      <c r="EQ38" s="5">
        <v>0</v>
      </c>
      <c r="ER38" s="5">
        <v>0</v>
      </c>
      <c r="ES38" s="5">
        <v>125350</v>
      </c>
      <c r="ET38" s="5">
        <v>204700</v>
      </c>
      <c r="EU38" s="5">
        <v>20700</v>
      </c>
      <c r="EV38" s="5">
        <v>332200</v>
      </c>
      <c r="EW38" s="5">
        <v>121920</v>
      </c>
      <c r="EX38" s="5">
        <v>804870</v>
      </c>
      <c r="EY38" s="5">
        <v>0</v>
      </c>
      <c r="EZ38" s="5">
        <v>173650</v>
      </c>
      <c r="FA38" s="5">
        <v>0</v>
      </c>
      <c r="FB38" s="5">
        <v>332200</v>
      </c>
      <c r="FC38" s="5">
        <v>48320</v>
      </c>
      <c r="FD38" s="5">
        <v>554170</v>
      </c>
      <c r="FE38" s="5">
        <v>125350</v>
      </c>
      <c r="FF38" s="5">
        <v>31050</v>
      </c>
      <c r="FG38" s="5">
        <v>20700</v>
      </c>
      <c r="FH38" s="5">
        <v>0</v>
      </c>
      <c r="FI38" s="5">
        <v>73600</v>
      </c>
      <c r="FJ38" s="5">
        <v>250700</v>
      </c>
      <c r="FK38" s="5">
        <v>0</v>
      </c>
      <c r="FL38" s="5">
        <v>0</v>
      </c>
      <c r="FM38" s="5">
        <v>0</v>
      </c>
      <c r="FN38" s="5">
        <v>0</v>
      </c>
      <c r="FO38" s="5">
        <v>0</v>
      </c>
      <c r="FP38" s="5">
        <v>0</v>
      </c>
      <c r="FQ38" s="5">
        <v>0</v>
      </c>
      <c r="FR38" s="5">
        <v>0</v>
      </c>
      <c r="FS38" s="5">
        <v>0</v>
      </c>
      <c r="FT38" s="5">
        <v>0</v>
      </c>
      <c r="FU38" s="5">
        <v>0</v>
      </c>
      <c r="FV38" s="5">
        <v>0</v>
      </c>
      <c r="FW38" s="5">
        <v>0</v>
      </c>
      <c r="FX38" s="5">
        <v>0</v>
      </c>
      <c r="FY38" s="5">
        <v>0</v>
      </c>
      <c r="FZ38" s="5">
        <v>0</v>
      </c>
      <c r="GA38" s="5">
        <v>0</v>
      </c>
      <c r="GB38" s="5">
        <v>0</v>
      </c>
      <c r="GC38" s="5">
        <v>0</v>
      </c>
      <c r="GD38" s="5">
        <v>0</v>
      </c>
      <c r="GE38" s="5">
        <v>0</v>
      </c>
      <c r="GF38" s="5">
        <v>0</v>
      </c>
      <c r="GG38" s="5">
        <v>0</v>
      </c>
      <c r="GH38" s="5">
        <v>0</v>
      </c>
      <c r="GI38" s="5">
        <v>0</v>
      </c>
      <c r="GJ38" s="5">
        <v>0</v>
      </c>
      <c r="GK38" s="5">
        <v>0</v>
      </c>
      <c r="GL38" s="5">
        <v>0</v>
      </c>
      <c r="GM38" s="5">
        <v>259000</v>
      </c>
      <c r="GN38" s="5">
        <v>380920</v>
      </c>
      <c r="GO38" s="5">
        <v>296910</v>
      </c>
      <c r="GP38" s="5">
        <v>1187290</v>
      </c>
      <c r="GQ38" s="5">
        <v>892860</v>
      </c>
      <c r="GR38" s="5">
        <v>3016980</v>
      </c>
    </row>
    <row r="39" spans="1:200" ht="18" customHeight="1">
      <c r="A39" s="12">
        <v>21</v>
      </c>
      <c r="B39" s="12" t="s">
        <v>23</v>
      </c>
      <c r="C39" s="5">
        <v>0</v>
      </c>
      <c r="D39" s="5">
        <v>0</v>
      </c>
      <c r="E39" s="5">
        <v>19</v>
      </c>
      <c r="F39" s="5">
        <v>23</v>
      </c>
      <c r="G39" s="5">
        <v>49</v>
      </c>
      <c r="H39" s="5">
        <v>13</v>
      </c>
      <c r="I39" s="5">
        <v>104</v>
      </c>
      <c r="J39" s="5">
        <v>0</v>
      </c>
      <c r="K39" s="5">
        <v>11</v>
      </c>
      <c r="L39" s="5">
        <v>18</v>
      </c>
      <c r="M39" s="5">
        <v>39</v>
      </c>
      <c r="N39" s="5">
        <v>12</v>
      </c>
      <c r="O39" s="5">
        <v>80</v>
      </c>
      <c r="P39" s="5">
        <v>0</v>
      </c>
      <c r="Q39" s="5">
        <v>3</v>
      </c>
      <c r="R39" s="5">
        <v>0</v>
      </c>
      <c r="S39" s="5">
        <v>0</v>
      </c>
      <c r="T39" s="5">
        <v>0</v>
      </c>
      <c r="U39" s="5">
        <v>3</v>
      </c>
      <c r="V39" s="5">
        <v>0</v>
      </c>
      <c r="W39" s="5">
        <v>0</v>
      </c>
      <c r="X39" s="5">
        <v>0</v>
      </c>
      <c r="Y39" s="5">
        <v>0</v>
      </c>
      <c r="Z39" s="5">
        <v>1</v>
      </c>
      <c r="AA39" s="5">
        <v>1</v>
      </c>
      <c r="AB39" s="5">
        <v>0</v>
      </c>
      <c r="AC39" s="5">
        <v>0</v>
      </c>
      <c r="AD39" s="5">
        <v>5</v>
      </c>
      <c r="AE39" s="5">
        <v>0</v>
      </c>
      <c r="AF39" s="5">
        <v>10</v>
      </c>
      <c r="AG39" s="5">
        <v>0</v>
      </c>
      <c r="AH39" s="5">
        <v>15</v>
      </c>
      <c r="AI39" s="5">
        <v>0</v>
      </c>
      <c r="AJ39" s="5">
        <v>0</v>
      </c>
      <c r="AK39" s="5">
        <v>0</v>
      </c>
      <c r="AL39" s="5">
        <v>5</v>
      </c>
      <c r="AM39" s="5">
        <v>0</v>
      </c>
      <c r="AN39" s="5">
        <v>0</v>
      </c>
      <c r="AO39" s="5">
        <v>5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5</v>
      </c>
      <c r="BA39" s="5">
        <v>10</v>
      </c>
      <c r="BB39" s="5">
        <v>1</v>
      </c>
      <c r="BC39" s="5">
        <v>16</v>
      </c>
      <c r="BD39" s="5">
        <v>0</v>
      </c>
      <c r="BE39" s="5">
        <v>0</v>
      </c>
      <c r="BF39" s="5">
        <v>5</v>
      </c>
      <c r="BG39" s="5">
        <v>10</v>
      </c>
      <c r="BH39" s="5">
        <v>0</v>
      </c>
      <c r="BI39" s="5">
        <v>15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1</v>
      </c>
      <c r="BU39" s="5">
        <v>1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19</v>
      </c>
      <c r="CT39" s="5">
        <v>28</v>
      </c>
      <c r="CU39" s="5">
        <v>59</v>
      </c>
      <c r="CV39" s="5">
        <v>14</v>
      </c>
      <c r="CW39" s="5">
        <v>120</v>
      </c>
      <c r="CX39" s="5">
        <v>0</v>
      </c>
      <c r="CY39" s="5">
        <v>0</v>
      </c>
      <c r="CZ39" s="5">
        <v>527670</v>
      </c>
      <c r="DA39" s="5">
        <v>568260</v>
      </c>
      <c r="DB39" s="5">
        <v>1178440</v>
      </c>
      <c r="DC39" s="5">
        <v>321700</v>
      </c>
      <c r="DD39" s="5">
        <v>2596070</v>
      </c>
      <c r="DE39" s="5">
        <v>0</v>
      </c>
      <c r="DF39" s="5">
        <v>329670</v>
      </c>
      <c r="DG39" s="5">
        <v>525690</v>
      </c>
      <c r="DH39" s="5">
        <v>1105180</v>
      </c>
      <c r="DI39" s="5">
        <v>318780</v>
      </c>
      <c r="DJ39" s="5">
        <v>2279320</v>
      </c>
      <c r="DK39" s="5">
        <v>0</v>
      </c>
      <c r="DL39" s="5">
        <v>69300</v>
      </c>
      <c r="DM39" s="5">
        <v>0</v>
      </c>
      <c r="DN39" s="5">
        <v>0</v>
      </c>
      <c r="DO39" s="5">
        <v>0</v>
      </c>
      <c r="DP39" s="5">
        <v>69300</v>
      </c>
      <c r="DQ39" s="5">
        <v>0</v>
      </c>
      <c r="DR39" s="5">
        <v>0</v>
      </c>
      <c r="DS39" s="5">
        <v>0</v>
      </c>
      <c r="DT39" s="5">
        <v>0</v>
      </c>
      <c r="DU39" s="5">
        <v>2920</v>
      </c>
      <c r="DV39" s="5">
        <v>2920</v>
      </c>
      <c r="DW39" s="5">
        <v>0</v>
      </c>
      <c r="DX39" s="5">
        <v>0</v>
      </c>
      <c r="DY39" s="5">
        <v>128700</v>
      </c>
      <c r="DZ39" s="5">
        <v>0</v>
      </c>
      <c r="EA39" s="5">
        <v>73260</v>
      </c>
      <c r="EB39" s="5">
        <v>0</v>
      </c>
      <c r="EC39" s="5">
        <v>201960</v>
      </c>
      <c r="ED39" s="5">
        <v>0</v>
      </c>
      <c r="EE39" s="5">
        <v>0</v>
      </c>
      <c r="EF39" s="5">
        <v>0</v>
      </c>
      <c r="EG39" s="5">
        <v>42570</v>
      </c>
      <c r="EH39" s="5">
        <v>0</v>
      </c>
      <c r="EI39" s="5">
        <v>0</v>
      </c>
      <c r="EJ39" s="5">
        <v>42570</v>
      </c>
      <c r="EK39" s="5">
        <v>0</v>
      </c>
      <c r="EL39" s="5">
        <v>0</v>
      </c>
      <c r="EM39" s="5">
        <v>0</v>
      </c>
      <c r="EN39" s="5">
        <v>0</v>
      </c>
      <c r="EO39" s="5">
        <v>0</v>
      </c>
      <c r="EP39" s="5">
        <v>0</v>
      </c>
      <c r="EQ39" s="5">
        <v>0</v>
      </c>
      <c r="ER39" s="5">
        <v>0</v>
      </c>
      <c r="ES39" s="5">
        <v>0</v>
      </c>
      <c r="ET39" s="5">
        <v>0</v>
      </c>
      <c r="EU39" s="5">
        <v>48320</v>
      </c>
      <c r="EV39" s="5">
        <v>221970</v>
      </c>
      <c r="EW39" s="5">
        <v>990</v>
      </c>
      <c r="EX39" s="5">
        <v>271280</v>
      </c>
      <c r="EY39" s="5">
        <v>0</v>
      </c>
      <c r="EZ39" s="5">
        <v>0</v>
      </c>
      <c r="FA39" s="5">
        <v>48320</v>
      </c>
      <c r="FB39" s="5">
        <v>221970</v>
      </c>
      <c r="FC39" s="5">
        <v>0</v>
      </c>
      <c r="FD39" s="5">
        <v>270290</v>
      </c>
      <c r="FE39" s="5">
        <v>0</v>
      </c>
      <c r="FF39" s="5">
        <v>0</v>
      </c>
      <c r="FG39" s="5">
        <v>0</v>
      </c>
      <c r="FH39" s="5">
        <v>0</v>
      </c>
      <c r="FI39" s="5">
        <v>0</v>
      </c>
      <c r="FJ39" s="5">
        <v>0</v>
      </c>
      <c r="FK39" s="5">
        <v>0</v>
      </c>
      <c r="FL39" s="5">
        <v>0</v>
      </c>
      <c r="FM39" s="5">
        <v>0</v>
      </c>
      <c r="FN39" s="5">
        <v>0</v>
      </c>
      <c r="FO39" s="5">
        <v>990</v>
      </c>
      <c r="FP39" s="5">
        <v>990</v>
      </c>
      <c r="FQ39" s="5">
        <v>0</v>
      </c>
      <c r="FR39" s="5">
        <v>0</v>
      </c>
      <c r="FS39" s="5">
        <v>0</v>
      </c>
      <c r="FT39" s="5">
        <v>0</v>
      </c>
      <c r="FU39" s="5">
        <v>0</v>
      </c>
      <c r="FV39" s="5">
        <v>0</v>
      </c>
      <c r="FW39" s="5">
        <v>0</v>
      </c>
      <c r="FX39" s="5">
        <v>0</v>
      </c>
      <c r="FY39" s="5">
        <v>0</v>
      </c>
      <c r="FZ39" s="5">
        <v>0</v>
      </c>
      <c r="GA39" s="5">
        <v>0</v>
      </c>
      <c r="GB39" s="5">
        <v>0</v>
      </c>
      <c r="GC39" s="5">
        <v>0</v>
      </c>
      <c r="GD39" s="5">
        <v>0</v>
      </c>
      <c r="GE39" s="5">
        <v>0</v>
      </c>
      <c r="GF39" s="5">
        <v>0</v>
      </c>
      <c r="GG39" s="5">
        <v>0</v>
      </c>
      <c r="GH39" s="5">
        <v>0</v>
      </c>
      <c r="GI39" s="5">
        <v>0</v>
      </c>
      <c r="GJ39" s="5">
        <v>0</v>
      </c>
      <c r="GK39" s="5">
        <v>0</v>
      </c>
      <c r="GL39" s="5">
        <v>0</v>
      </c>
      <c r="GM39" s="5">
        <v>0</v>
      </c>
      <c r="GN39" s="5">
        <v>527670</v>
      </c>
      <c r="GO39" s="5">
        <v>616580</v>
      </c>
      <c r="GP39" s="5">
        <v>1400410</v>
      </c>
      <c r="GQ39" s="5">
        <v>322690</v>
      </c>
      <c r="GR39" s="5">
        <v>2867350</v>
      </c>
    </row>
    <row r="40" spans="1:200" ht="18" customHeight="1">
      <c r="A40" s="12">
        <v>22</v>
      </c>
      <c r="B40" s="12" t="s">
        <v>24</v>
      </c>
      <c r="C40" s="5">
        <v>1</v>
      </c>
      <c r="D40" s="5">
        <v>9</v>
      </c>
      <c r="E40" s="5">
        <v>12</v>
      </c>
      <c r="F40" s="5">
        <v>14</v>
      </c>
      <c r="G40" s="5">
        <v>14</v>
      </c>
      <c r="H40" s="5">
        <v>5</v>
      </c>
      <c r="I40" s="5">
        <v>55</v>
      </c>
      <c r="J40" s="5">
        <v>1</v>
      </c>
      <c r="K40" s="5">
        <v>7</v>
      </c>
      <c r="L40" s="5">
        <v>10</v>
      </c>
      <c r="M40" s="5">
        <v>10</v>
      </c>
      <c r="N40" s="5">
        <v>5</v>
      </c>
      <c r="O40" s="5">
        <v>33</v>
      </c>
      <c r="P40" s="5">
        <v>4</v>
      </c>
      <c r="Q40" s="5">
        <v>1</v>
      </c>
      <c r="R40" s="5">
        <v>4</v>
      </c>
      <c r="S40" s="5">
        <v>4</v>
      </c>
      <c r="T40" s="5">
        <v>0</v>
      </c>
      <c r="U40" s="5">
        <v>13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1</v>
      </c>
      <c r="AC40" s="5">
        <v>4</v>
      </c>
      <c r="AD40" s="5">
        <v>0</v>
      </c>
      <c r="AE40" s="5">
        <v>0</v>
      </c>
      <c r="AF40" s="5">
        <v>0</v>
      </c>
      <c r="AG40" s="5">
        <v>0</v>
      </c>
      <c r="AH40" s="5">
        <v>5</v>
      </c>
      <c r="AI40" s="5">
        <v>0</v>
      </c>
      <c r="AJ40" s="5">
        <v>0</v>
      </c>
      <c r="AK40" s="5">
        <v>4</v>
      </c>
      <c r="AL40" s="5">
        <v>0</v>
      </c>
      <c r="AM40" s="5">
        <v>0</v>
      </c>
      <c r="AN40" s="5">
        <v>0</v>
      </c>
      <c r="AO40" s="5">
        <v>4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3</v>
      </c>
      <c r="AY40" s="5">
        <v>10</v>
      </c>
      <c r="AZ40" s="5">
        <v>4</v>
      </c>
      <c r="BA40" s="5">
        <v>2</v>
      </c>
      <c r="BB40" s="5">
        <v>0</v>
      </c>
      <c r="BC40" s="5">
        <v>19</v>
      </c>
      <c r="BD40" s="5">
        <v>1</v>
      </c>
      <c r="BE40" s="5">
        <v>5</v>
      </c>
      <c r="BF40" s="5">
        <v>0</v>
      </c>
      <c r="BG40" s="5">
        <v>2</v>
      </c>
      <c r="BH40" s="5">
        <v>0</v>
      </c>
      <c r="BI40" s="5">
        <v>8</v>
      </c>
      <c r="BJ40" s="5">
        <v>2</v>
      </c>
      <c r="BK40" s="5">
        <v>1</v>
      </c>
      <c r="BL40" s="5">
        <v>4</v>
      </c>
      <c r="BM40" s="5">
        <v>0</v>
      </c>
      <c r="BN40" s="5">
        <v>0</v>
      </c>
      <c r="BO40" s="5">
        <v>7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4</v>
      </c>
      <c r="CF40" s="5">
        <v>0</v>
      </c>
      <c r="CG40" s="5">
        <v>0</v>
      </c>
      <c r="CH40" s="5">
        <v>0</v>
      </c>
      <c r="CI40" s="5">
        <v>4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1</v>
      </c>
      <c r="CR40" s="5">
        <v>12</v>
      </c>
      <c r="CS40" s="5">
        <v>22</v>
      </c>
      <c r="CT40" s="5">
        <v>18</v>
      </c>
      <c r="CU40" s="5">
        <v>16</v>
      </c>
      <c r="CV40" s="5">
        <v>5</v>
      </c>
      <c r="CW40" s="5">
        <v>74</v>
      </c>
      <c r="CX40" s="5">
        <v>5940</v>
      </c>
      <c r="CY40" s="5">
        <v>142800</v>
      </c>
      <c r="CZ40" s="5">
        <v>253570</v>
      </c>
      <c r="DA40" s="5">
        <v>372580</v>
      </c>
      <c r="DB40" s="5">
        <v>367650</v>
      </c>
      <c r="DC40" s="5">
        <v>149490</v>
      </c>
      <c r="DD40" s="5">
        <v>1292030</v>
      </c>
      <c r="DE40" s="5">
        <v>730</v>
      </c>
      <c r="DF40" s="5">
        <v>194020</v>
      </c>
      <c r="DG40" s="5">
        <v>253780</v>
      </c>
      <c r="DH40" s="5">
        <v>248850</v>
      </c>
      <c r="DI40" s="5">
        <v>149490</v>
      </c>
      <c r="DJ40" s="5">
        <v>846870</v>
      </c>
      <c r="DK40" s="5">
        <v>83660</v>
      </c>
      <c r="DL40" s="5">
        <v>15840</v>
      </c>
      <c r="DM40" s="5">
        <v>118800</v>
      </c>
      <c r="DN40" s="5">
        <v>118800</v>
      </c>
      <c r="DO40" s="5">
        <v>0</v>
      </c>
      <c r="DP40" s="5">
        <v>337100</v>
      </c>
      <c r="DQ40" s="5">
        <v>0</v>
      </c>
      <c r="DR40" s="5">
        <v>0</v>
      </c>
      <c r="DS40" s="5">
        <v>0</v>
      </c>
      <c r="DT40" s="5">
        <v>0</v>
      </c>
      <c r="DU40" s="5">
        <v>0</v>
      </c>
      <c r="DV40" s="5">
        <v>0</v>
      </c>
      <c r="DW40" s="5">
        <v>5940</v>
      </c>
      <c r="DX40" s="5">
        <v>58410</v>
      </c>
      <c r="DY40" s="5">
        <v>0</v>
      </c>
      <c r="DZ40" s="5">
        <v>0</v>
      </c>
      <c r="EA40" s="5">
        <v>0</v>
      </c>
      <c r="EB40" s="5">
        <v>0</v>
      </c>
      <c r="EC40" s="5">
        <v>64350</v>
      </c>
      <c r="ED40" s="5">
        <v>0</v>
      </c>
      <c r="EE40" s="5">
        <v>0</v>
      </c>
      <c r="EF40" s="5">
        <v>43710</v>
      </c>
      <c r="EG40" s="5">
        <v>0</v>
      </c>
      <c r="EH40" s="5">
        <v>0</v>
      </c>
      <c r="EI40" s="5">
        <v>0</v>
      </c>
      <c r="EJ40" s="5">
        <v>43710</v>
      </c>
      <c r="EK40" s="5">
        <v>0</v>
      </c>
      <c r="EL40" s="5">
        <v>0</v>
      </c>
      <c r="EM40" s="5">
        <v>0</v>
      </c>
      <c r="EN40" s="5">
        <v>0</v>
      </c>
      <c r="EO40" s="5">
        <v>0</v>
      </c>
      <c r="EP40" s="5">
        <v>0</v>
      </c>
      <c r="EQ40" s="5">
        <v>0</v>
      </c>
      <c r="ER40" s="5">
        <v>0</v>
      </c>
      <c r="ES40" s="5">
        <v>47480</v>
      </c>
      <c r="ET40" s="5">
        <v>247250</v>
      </c>
      <c r="EU40" s="5">
        <v>0</v>
      </c>
      <c r="EV40" s="5">
        <v>29200</v>
      </c>
      <c r="EW40" s="5">
        <v>0</v>
      </c>
      <c r="EX40" s="5">
        <v>323930</v>
      </c>
      <c r="EY40" s="5">
        <v>330</v>
      </c>
      <c r="EZ40" s="5">
        <v>173650</v>
      </c>
      <c r="FA40" s="5">
        <v>0</v>
      </c>
      <c r="FB40" s="5">
        <v>29200</v>
      </c>
      <c r="FC40" s="5">
        <v>0</v>
      </c>
      <c r="FD40" s="5">
        <v>203180</v>
      </c>
      <c r="FE40" s="5">
        <v>47150</v>
      </c>
      <c r="FF40" s="5">
        <v>18400</v>
      </c>
      <c r="FG40" s="5">
        <v>0</v>
      </c>
      <c r="FH40" s="5">
        <v>0</v>
      </c>
      <c r="FI40" s="5">
        <v>0</v>
      </c>
      <c r="FJ40" s="5">
        <v>65550</v>
      </c>
      <c r="FK40" s="5">
        <v>0</v>
      </c>
      <c r="FL40" s="5">
        <v>0</v>
      </c>
      <c r="FM40" s="5">
        <v>0</v>
      </c>
      <c r="FN40" s="5">
        <v>0</v>
      </c>
      <c r="FO40" s="5">
        <v>0</v>
      </c>
      <c r="FP40" s="5">
        <v>0</v>
      </c>
      <c r="FQ40" s="5">
        <v>0</v>
      </c>
      <c r="FR40" s="5">
        <v>0</v>
      </c>
      <c r="FS40" s="5">
        <v>0</v>
      </c>
      <c r="FT40" s="5">
        <v>0</v>
      </c>
      <c r="FU40" s="5">
        <v>0</v>
      </c>
      <c r="FV40" s="5">
        <v>0</v>
      </c>
      <c r="FW40" s="5">
        <v>0</v>
      </c>
      <c r="FX40" s="5">
        <v>0</v>
      </c>
      <c r="FY40" s="5">
        <v>0</v>
      </c>
      <c r="FZ40" s="5">
        <v>55200</v>
      </c>
      <c r="GA40" s="5">
        <v>0</v>
      </c>
      <c r="GB40" s="5">
        <v>0</v>
      </c>
      <c r="GC40" s="5">
        <v>0</v>
      </c>
      <c r="GD40" s="5">
        <v>55200</v>
      </c>
      <c r="GE40" s="5">
        <v>0</v>
      </c>
      <c r="GF40" s="5">
        <v>0</v>
      </c>
      <c r="GG40" s="5">
        <v>0</v>
      </c>
      <c r="GH40" s="5">
        <v>0</v>
      </c>
      <c r="GI40" s="5">
        <v>0</v>
      </c>
      <c r="GJ40" s="5">
        <v>0</v>
      </c>
      <c r="GK40" s="5">
        <v>0</v>
      </c>
      <c r="GL40" s="5">
        <v>5940</v>
      </c>
      <c r="GM40" s="5">
        <v>190280</v>
      </c>
      <c r="GN40" s="5">
        <v>500820</v>
      </c>
      <c r="GO40" s="5">
        <v>372580</v>
      </c>
      <c r="GP40" s="5">
        <v>396850</v>
      </c>
      <c r="GQ40" s="5">
        <v>149490</v>
      </c>
      <c r="GR40" s="5">
        <v>1615960</v>
      </c>
    </row>
    <row r="41" spans="1:200" ht="18" customHeight="1">
      <c r="A41" s="12">
        <v>23</v>
      </c>
      <c r="B41" s="12" t="s">
        <v>25</v>
      </c>
      <c r="C41" s="5">
        <v>0</v>
      </c>
      <c r="D41" s="5">
        <v>4</v>
      </c>
      <c r="E41" s="5">
        <v>5</v>
      </c>
      <c r="F41" s="5">
        <v>6</v>
      </c>
      <c r="G41" s="5">
        <v>20</v>
      </c>
      <c r="H41" s="5">
        <v>17</v>
      </c>
      <c r="I41" s="5">
        <v>52</v>
      </c>
      <c r="J41" s="5">
        <v>0</v>
      </c>
      <c r="K41" s="5">
        <v>5</v>
      </c>
      <c r="L41" s="5">
        <v>1</v>
      </c>
      <c r="M41" s="5">
        <v>10</v>
      </c>
      <c r="N41" s="5">
        <v>17</v>
      </c>
      <c r="O41" s="5">
        <v>33</v>
      </c>
      <c r="P41" s="5">
        <v>4</v>
      </c>
      <c r="Q41" s="5">
        <v>0</v>
      </c>
      <c r="R41" s="5">
        <v>0</v>
      </c>
      <c r="S41" s="5">
        <v>5</v>
      </c>
      <c r="T41" s="5">
        <v>0</v>
      </c>
      <c r="U41" s="5">
        <v>9</v>
      </c>
      <c r="V41" s="5">
        <v>0</v>
      </c>
      <c r="W41" s="5">
        <v>0</v>
      </c>
      <c r="X41" s="5">
        <v>0</v>
      </c>
      <c r="Y41" s="5">
        <v>5</v>
      </c>
      <c r="Z41" s="5">
        <v>0</v>
      </c>
      <c r="AA41" s="5">
        <v>5</v>
      </c>
      <c r="AB41" s="5">
        <v>0</v>
      </c>
      <c r="AC41" s="5">
        <v>0</v>
      </c>
      <c r="AD41" s="5">
        <v>0</v>
      </c>
      <c r="AE41" s="5">
        <v>5</v>
      </c>
      <c r="AF41" s="5">
        <v>0</v>
      </c>
      <c r="AG41" s="5">
        <v>0</v>
      </c>
      <c r="AH41" s="5">
        <v>5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4</v>
      </c>
      <c r="CS41" s="5">
        <v>5</v>
      </c>
      <c r="CT41" s="5">
        <v>6</v>
      </c>
      <c r="CU41" s="5">
        <v>20</v>
      </c>
      <c r="CV41" s="5">
        <v>17</v>
      </c>
      <c r="CW41" s="5">
        <v>52</v>
      </c>
      <c r="CX41" s="5">
        <v>0</v>
      </c>
      <c r="CY41" s="5">
        <v>111870</v>
      </c>
      <c r="CZ41" s="5">
        <v>149490</v>
      </c>
      <c r="DA41" s="5">
        <v>3800</v>
      </c>
      <c r="DB41" s="5">
        <v>597960</v>
      </c>
      <c r="DC41" s="5">
        <v>509490</v>
      </c>
      <c r="DD41" s="5">
        <v>1372610</v>
      </c>
      <c r="DE41" s="5">
        <v>0</v>
      </c>
      <c r="DF41" s="5">
        <v>149490</v>
      </c>
      <c r="DG41" s="5">
        <v>0</v>
      </c>
      <c r="DH41" s="5">
        <v>298980</v>
      </c>
      <c r="DI41" s="5">
        <v>509490</v>
      </c>
      <c r="DJ41" s="5">
        <v>957960</v>
      </c>
      <c r="DK41" s="5">
        <v>111870</v>
      </c>
      <c r="DL41" s="5">
        <v>0</v>
      </c>
      <c r="DM41" s="5">
        <v>0</v>
      </c>
      <c r="DN41" s="5">
        <v>149490</v>
      </c>
      <c r="DO41" s="5">
        <v>0</v>
      </c>
      <c r="DP41" s="5">
        <v>261360</v>
      </c>
      <c r="DQ41" s="5">
        <v>0</v>
      </c>
      <c r="DR41" s="5">
        <v>0</v>
      </c>
      <c r="DS41" s="5">
        <v>0</v>
      </c>
      <c r="DT41" s="5">
        <v>149490</v>
      </c>
      <c r="DU41" s="5">
        <v>0</v>
      </c>
      <c r="DV41" s="5">
        <v>149490</v>
      </c>
      <c r="DW41" s="5">
        <v>0</v>
      </c>
      <c r="DX41" s="5">
        <v>0</v>
      </c>
      <c r="DY41" s="5">
        <v>0</v>
      </c>
      <c r="DZ41" s="5">
        <v>3800</v>
      </c>
      <c r="EA41" s="5">
        <v>0</v>
      </c>
      <c r="EB41" s="5">
        <v>0</v>
      </c>
      <c r="EC41" s="5">
        <v>3800</v>
      </c>
      <c r="ED41" s="5">
        <v>0</v>
      </c>
      <c r="EE41" s="5">
        <v>0</v>
      </c>
      <c r="EF41" s="5">
        <v>0</v>
      </c>
      <c r="EG41" s="5">
        <v>0</v>
      </c>
      <c r="EH41" s="5">
        <v>0</v>
      </c>
      <c r="EI41" s="5">
        <v>0</v>
      </c>
      <c r="EJ41" s="5">
        <v>0</v>
      </c>
      <c r="EK41" s="5">
        <v>0</v>
      </c>
      <c r="EL41" s="5">
        <v>0</v>
      </c>
      <c r="EM41" s="5">
        <v>0</v>
      </c>
      <c r="EN41" s="5">
        <v>0</v>
      </c>
      <c r="EO41" s="5">
        <v>0</v>
      </c>
      <c r="EP41" s="5">
        <v>0</v>
      </c>
      <c r="EQ41" s="5">
        <v>0</v>
      </c>
      <c r="ER41" s="5">
        <v>0</v>
      </c>
      <c r="ES41" s="5">
        <v>0</v>
      </c>
      <c r="ET41" s="5">
        <v>0</v>
      </c>
      <c r="EU41" s="5">
        <v>0</v>
      </c>
      <c r="EV41" s="5">
        <v>0</v>
      </c>
      <c r="EW41" s="5">
        <v>0</v>
      </c>
      <c r="EX41" s="5">
        <v>0</v>
      </c>
      <c r="EY41" s="5">
        <v>0</v>
      </c>
      <c r="EZ41" s="5">
        <v>0</v>
      </c>
      <c r="FA41" s="5">
        <v>0</v>
      </c>
      <c r="FB41" s="5">
        <v>0</v>
      </c>
      <c r="FC41" s="5">
        <v>0</v>
      </c>
      <c r="FD41" s="5">
        <v>0</v>
      </c>
      <c r="FE41" s="5">
        <v>0</v>
      </c>
      <c r="FF41" s="5">
        <v>0</v>
      </c>
      <c r="FG41" s="5">
        <v>0</v>
      </c>
      <c r="FH41" s="5">
        <v>0</v>
      </c>
      <c r="FI41" s="5">
        <v>0</v>
      </c>
      <c r="FJ41" s="5">
        <v>0</v>
      </c>
      <c r="FK41" s="5">
        <v>0</v>
      </c>
      <c r="FL41" s="5">
        <v>0</v>
      </c>
      <c r="FM41" s="5">
        <v>0</v>
      </c>
      <c r="FN41" s="5">
        <v>0</v>
      </c>
      <c r="FO41" s="5">
        <v>0</v>
      </c>
      <c r="FP41" s="5">
        <v>0</v>
      </c>
      <c r="FQ41" s="5">
        <v>0</v>
      </c>
      <c r="FR41" s="5">
        <v>0</v>
      </c>
      <c r="FS41" s="5">
        <v>0</v>
      </c>
      <c r="FT41" s="5">
        <v>0</v>
      </c>
      <c r="FU41" s="5">
        <v>0</v>
      </c>
      <c r="FV41" s="5">
        <v>0</v>
      </c>
      <c r="FW41" s="5">
        <v>0</v>
      </c>
      <c r="FX41" s="5">
        <v>0</v>
      </c>
      <c r="FY41" s="5">
        <v>0</v>
      </c>
      <c r="FZ41" s="5">
        <v>0</v>
      </c>
      <c r="GA41" s="5">
        <v>0</v>
      </c>
      <c r="GB41" s="5">
        <v>0</v>
      </c>
      <c r="GC41" s="5">
        <v>0</v>
      </c>
      <c r="GD41" s="5">
        <v>0</v>
      </c>
      <c r="GE41" s="5">
        <v>0</v>
      </c>
      <c r="GF41" s="5">
        <v>0</v>
      </c>
      <c r="GG41" s="5">
        <v>0</v>
      </c>
      <c r="GH41" s="5">
        <v>0</v>
      </c>
      <c r="GI41" s="5">
        <v>0</v>
      </c>
      <c r="GJ41" s="5">
        <v>0</v>
      </c>
      <c r="GK41" s="5">
        <v>0</v>
      </c>
      <c r="GL41" s="5">
        <v>0</v>
      </c>
      <c r="GM41" s="5">
        <v>111870</v>
      </c>
      <c r="GN41" s="5">
        <v>149490</v>
      </c>
      <c r="GO41" s="5">
        <v>3800</v>
      </c>
      <c r="GP41" s="5">
        <v>597960</v>
      </c>
      <c r="GQ41" s="5">
        <v>509490</v>
      </c>
      <c r="GR41" s="5">
        <v>1372610</v>
      </c>
    </row>
    <row r="42" spans="1:200" ht="18" customHeight="1">
      <c r="A42" s="12">
        <v>24</v>
      </c>
      <c r="B42" s="12" t="s">
        <v>26</v>
      </c>
      <c r="C42" s="5">
        <v>0</v>
      </c>
      <c r="D42" s="5">
        <v>11</v>
      </c>
      <c r="E42" s="5">
        <v>62</v>
      </c>
      <c r="F42" s="5">
        <v>143</v>
      </c>
      <c r="G42" s="5">
        <v>106</v>
      </c>
      <c r="H42" s="5">
        <v>143</v>
      </c>
      <c r="I42" s="5">
        <v>465</v>
      </c>
      <c r="J42" s="5">
        <v>6</v>
      </c>
      <c r="K42" s="5">
        <v>36</v>
      </c>
      <c r="L42" s="5">
        <v>105</v>
      </c>
      <c r="M42" s="5">
        <v>88</v>
      </c>
      <c r="N42" s="5">
        <v>115</v>
      </c>
      <c r="O42" s="5">
        <v>350</v>
      </c>
      <c r="P42" s="5">
        <v>0</v>
      </c>
      <c r="Q42" s="5">
        <v>22</v>
      </c>
      <c r="R42" s="5">
        <v>31</v>
      </c>
      <c r="S42" s="5">
        <v>13</v>
      </c>
      <c r="T42" s="5">
        <v>10</v>
      </c>
      <c r="U42" s="5">
        <v>76</v>
      </c>
      <c r="V42" s="5">
        <v>0</v>
      </c>
      <c r="W42" s="5">
        <v>0</v>
      </c>
      <c r="X42" s="5">
        <v>0</v>
      </c>
      <c r="Y42" s="5">
        <v>4</v>
      </c>
      <c r="Z42" s="5">
        <v>14</v>
      </c>
      <c r="AA42" s="5">
        <v>18</v>
      </c>
      <c r="AB42" s="5">
        <v>0</v>
      </c>
      <c r="AC42" s="5">
        <v>0</v>
      </c>
      <c r="AD42" s="5">
        <v>4</v>
      </c>
      <c r="AE42" s="5">
        <v>7</v>
      </c>
      <c r="AF42" s="5">
        <v>1</v>
      </c>
      <c r="AG42" s="5">
        <v>4</v>
      </c>
      <c r="AH42" s="5">
        <v>16</v>
      </c>
      <c r="AI42" s="5">
        <v>0</v>
      </c>
      <c r="AJ42" s="5">
        <v>5</v>
      </c>
      <c r="AK42" s="5">
        <v>0</v>
      </c>
      <c r="AL42" s="5">
        <v>0</v>
      </c>
      <c r="AM42" s="5">
        <v>0</v>
      </c>
      <c r="AN42" s="5">
        <v>0</v>
      </c>
      <c r="AO42" s="5">
        <v>5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11</v>
      </c>
      <c r="AY42" s="5">
        <v>11</v>
      </c>
      <c r="AZ42" s="5">
        <v>46</v>
      </c>
      <c r="BA42" s="5">
        <v>31</v>
      </c>
      <c r="BB42" s="5">
        <v>53</v>
      </c>
      <c r="BC42" s="5">
        <v>152</v>
      </c>
      <c r="BD42" s="5">
        <v>6</v>
      </c>
      <c r="BE42" s="5">
        <v>1</v>
      </c>
      <c r="BF42" s="5">
        <v>35</v>
      </c>
      <c r="BG42" s="5">
        <v>27</v>
      </c>
      <c r="BH42" s="5">
        <v>45</v>
      </c>
      <c r="BI42" s="5">
        <v>114</v>
      </c>
      <c r="BJ42" s="5">
        <v>0</v>
      </c>
      <c r="BK42" s="5">
        <v>10</v>
      </c>
      <c r="BL42" s="5">
        <v>10</v>
      </c>
      <c r="BM42" s="5">
        <v>3</v>
      </c>
      <c r="BN42" s="5">
        <v>0</v>
      </c>
      <c r="BO42" s="5">
        <v>23</v>
      </c>
      <c r="BP42" s="5">
        <v>0</v>
      </c>
      <c r="BQ42" s="5">
        <v>0</v>
      </c>
      <c r="BR42" s="5">
        <v>0</v>
      </c>
      <c r="BS42" s="5">
        <v>0</v>
      </c>
      <c r="BT42" s="5">
        <v>8</v>
      </c>
      <c r="BU42" s="5">
        <v>8</v>
      </c>
      <c r="BV42" s="5">
        <v>0</v>
      </c>
      <c r="BW42" s="5">
        <v>0</v>
      </c>
      <c r="BX42" s="5">
        <v>0</v>
      </c>
      <c r="BY42" s="5">
        <v>1</v>
      </c>
      <c r="BZ42" s="5">
        <v>1</v>
      </c>
      <c r="CA42" s="5">
        <v>0</v>
      </c>
      <c r="CB42" s="5">
        <v>2</v>
      </c>
      <c r="CC42" s="5">
        <v>0</v>
      </c>
      <c r="CD42" s="5">
        <v>5</v>
      </c>
      <c r="CE42" s="5">
        <v>0</v>
      </c>
      <c r="CF42" s="5">
        <v>0</v>
      </c>
      <c r="CG42" s="5">
        <v>0</v>
      </c>
      <c r="CH42" s="5">
        <v>0</v>
      </c>
      <c r="CI42" s="5">
        <v>5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22</v>
      </c>
      <c r="CS42" s="5">
        <v>73</v>
      </c>
      <c r="CT42" s="5">
        <v>189</v>
      </c>
      <c r="CU42" s="5">
        <v>137</v>
      </c>
      <c r="CV42" s="5">
        <v>196</v>
      </c>
      <c r="CW42" s="5">
        <v>617</v>
      </c>
      <c r="CX42" s="5">
        <v>0</v>
      </c>
      <c r="CY42" s="5">
        <v>185080</v>
      </c>
      <c r="CZ42" s="5">
        <v>1658160</v>
      </c>
      <c r="DA42" s="5">
        <v>3820730</v>
      </c>
      <c r="DB42" s="5">
        <v>3012410</v>
      </c>
      <c r="DC42" s="5">
        <v>3785660</v>
      </c>
      <c r="DD42" s="5">
        <v>12462040</v>
      </c>
      <c r="DE42" s="5">
        <v>172120</v>
      </c>
      <c r="DF42" s="5">
        <v>1033900</v>
      </c>
      <c r="DG42" s="5">
        <v>2888410</v>
      </c>
      <c r="DH42" s="5">
        <v>2557010</v>
      </c>
      <c r="DI42" s="5">
        <v>3145570</v>
      </c>
      <c r="DJ42" s="5">
        <v>9797010</v>
      </c>
      <c r="DK42" s="5">
        <v>0</v>
      </c>
      <c r="DL42" s="5">
        <v>521300</v>
      </c>
      <c r="DM42" s="5">
        <v>794500</v>
      </c>
      <c r="DN42" s="5">
        <v>361350</v>
      </c>
      <c r="DO42" s="5">
        <v>255410</v>
      </c>
      <c r="DP42" s="5">
        <v>1932560</v>
      </c>
      <c r="DQ42" s="5">
        <v>0</v>
      </c>
      <c r="DR42" s="5">
        <v>0</v>
      </c>
      <c r="DS42" s="5">
        <v>0</v>
      </c>
      <c r="DT42" s="5">
        <v>83160</v>
      </c>
      <c r="DU42" s="5">
        <v>352530</v>
      </c>
      <c r="DV42" s="5">
        <v>435690</v>
      </c>
      <c r="DW42" s="5">
        <v>0</v>
      </c>
      <c r="DX42" s="5">
        <v>0</v>
      </c>
      <c r="DY42" s="5">
        <v>102960</v>
      </c>
      <c r="DZ42" s="5">
        <v>137820</v>
      </c>
      <c r="EA42" s="5">
        <v>10890</v>
      </c>
      <c r="EB42" s="5">
        <v>32150</v>
      </c>
      <c r="EC42" s="5">
        <v>283820</v>
      </c>
      <c r="ED42" s="5">
        <v>0</v>
      </c>
      <c r="EE42" s="5">
        <v>12960</v>
      </c>
      <c r="EF42" s="5">
        <v>0</v>
      </c>
      <c r="EG42" s="5">
        <v>0</v>
      </c>
      <c r="EH42" s="5">
        <v>0</v>
      </c>
      <c r="EI42" s="5">
        <v>0</v>
      </c>
      <c r="EJ42" s="5">
        <v>12960</v>
      </c>
      <c r="EK42" s="5">
        <v>0</v>
      </c>
      <c r="EL42" s="5">
        <v>0</v>
      </c>
      <c r="EM42" s="5">
        <v>0</v>
      </c>
      <c r="EN42" s="5">
        <v>0</v>
      </c>
      <c r="EO42" s="5">
        <v>0</v>
      </c>
      <c r="EP42" s="5">
        <v>0</v>
      </c>
      <c r="EQ42" s="5">
        <v>0</v>
      </c>
      <c r="ER42" s="5">
        <v>0</v>
      </c>
      <c r="ES42" s="5">
        <v>187720</v>
      </c>
      <c r="ET42" s="5">
        <v>82030</v>
      </c>
      <c r="EU42" s="5">
        <v>1067280</v>
      </c>
      <c r="EV42" s="5">
        <v>917270</v>
      </c>
      <c r="EW42" s="5">
        <v>858410</v>
      </c>
      <c r="EX42" s="5">
        <v>3112710</v>
      </c>
      <c r="EY42" s="5">
        <v>183880</v>
      </c>
      <c r="EZ42" s="5">
        <v>32200</v>
      </c>
      <c r="FA42" s="5">
        <v>843850</v>
      </c>
      <c r="FB42" s="5">
        <v>829250</v>
      </c>
      <c r="FC42" s="5">
        <v>584710</v>
      </c>
      <c r="FD42" s="5">
        <v>2473890</v>
      </c>
      <c r="FE42" s="5">
        <v>0</v>
      </c>
      <c r="FF42" s="5">
        <v>49830</v>
      </c>
      <c r="FG42" s="5">
        <v>221970</v>
      </c>
      <c r="FH42" s="5">
        <v>85100</v>
      </c>
      <c r="FI42" s="5">
        <v>0</v>
      </c>
      <c r="FJ42" s="5">
        <v>356900</v>
      </c>
      <c r="FK42" s="5">
        <v>0</v>
      </c>
      <c r="FL42" s="5">
        <v>0</v>
      </c>
      <c r="FM42" s="5">
        <v>0</v>
      </c>
      <c r="FN42" s="5">
        <v>0</v>
      </c>
      <c r="FO42" s="5">
        <v>273700</v>
      </c>
      <c r="FP42" s="5">
        <v>273700</v>
      </c>
      <c r="FQ42" s="5">
        <v>0</v>
      </c>
      <c r="FR42" s="5">
        <v>0</v>
      </c>
      <c r="FS42" s="5">
        <v>0</v>
      </c>
      <c r="FT42" s="5">
        <v>1460</v>
      </c>
      <c r="FU42" s="5">
        <v>2920</v>
      </c>
      <c r="FV42" s="5">
        <v>0</v>
      </c>
      <c r="FW42" s="5">
        <v>4380</v>
      </c>
      <c r="FX42" s="5">
        <v>0</v>
      </c>
      <c r="FY42" s="5">
        <v>3840</v>
      </c>
      <c r="FZ42" s="5">
        <v>0</v>
      </c>
      <c r="GA42" s="5">
        <v>0</v>
      </c>
      <c r="GB42" s="5">
        <v>0</v>
      </c>
      <c r="GC42" s="5">
        <v>0</v>
      </c>
      <c r="GD42" s="5">
        <v>3840</v>
      </c>
      <c r="GE42" s="5">
        <v>0</v>
      </c>
      <c r="GF42" s="5">
        <v>0</v>
      </c>
      <c r="GG42" s="5">
        <v>0</v>
      </c>
      <c r="GH42" s="5">
        <v>0</v>
      </c>
      <c r="GI42" s="5">
        <v>0</v>
      </c>
      <c r="GJ42" s="5">
        <v>0</v>
      </c>
      <c r="GK42" s="5">
        <v>0</v>
      </c>
      <c r="GL42" s="5">
        <v>0</v>
      </c>
      <c r="GM42" s="5">
        <v>372800</v>
      </c>
      <c r="GN42" s="5">
        <v>1740190</v>
      </c>
      <c r="GO42" s="5">
        <v>4888010</v>
      </c>
      <c r="GP42" s="5">
        <v>3929680</v>
      </c>
      <c r="GQ42" s="5">
        <v>4644070</v>
      </c>
      <c r="GR42" s="5">
        <v>15574750</v>
      </c>
    </row>
    <row r="43" spans="1:200" ht="18" customHeight="1" thickBot="1">
      <c r="A43" s="30" t="s">
        <v>51</v>
      </c>
      <c r="B43" s="31"/>
      <c r="C43" s="25">
        <f aca="true" t="shared" si="65" ref="C43:AH43">SUM(C36:C42)</f>
        <v>3</v>
      </c>
      <c r="D43" s="25">
        <f t="shared" si="65"/>
        <v>234</v>
      </c>
      <c r="E43" s="25">
        <f t="shared" si="65"/>
        <v>291</v>
      </c>
      <c r="F43" s="25">
        <f t="shared" si="65"/>
        <v>438</v>
      </c>
      <c r="G43" s="25">
        <f t="shared" si="65"/>
        <v>607</v>
      </c>
      <c r="H43" s="25">
        <f t="shared" si="65"/>
        <v>565</v>
      </c>
      <c r="I43" s="25">
        <f t="shared" si="65"/>
        <v>2138</v>
      </c>
      <c r="J43" s="25">
        <f t="shared" si="65"/>
        <v>131</v>
      </c>
      <c r="K43" s="25">
        <f t="shared" si="65"/>
        <v>175</v>
      </c>
      <c r="L43" s="25">
        <f t="shared" si="65"/>
        <v>305</v>
      </c>
      <c r="M43" s="25">
        <f t="shared" si="65"/>
        <v>455</v>
      </c>
      <c r="N43" s="25">
        <f t="shared" si="65"/>
        <v>422</v>
      </c>
      <c r="O43" s="25">
        <f t="shared" si="65"/>
        <v>1488</v>
      </c>
      <c r="P43" s="25">
        <f t="shared" si="65"/>
        <v>78</v>
      </c>
      <c r="Q43" s="25">
        <f t="shared" si="65"/>
        <v>65</v>
      </c>
      <c r="R43" s="25">
        <f t="shared" si="65"/>
        <v>83</v>
      </c>
      <c r="S43" s="25">
        <f t="shared" si="65"/>
        <v>86</v>
      </c>
      <c r="T43" s="25">
        <f t="shared" si="65"/>
        <v>40</v>
      </c>
      <c r="U43" s="25">
        <f t="shared" si="65"/>
        <v>352</v>
      </c>
      <c r="V43" s="25">
        <f t="shared" si="65"/>
        <v>0</v>
      </c>
      <c r="W43" s="25">
        <f t="shared" si="65"/>
        <v>4</v>
      </c>
      <c r="X43" s="25">
        <f t="shared" si="65"/>
        <v>8</v>
      </c>
      <c r="Y43" s="25">
        <f t="shared" si="65"/>
        <v>26</v>
      </c>
      <c r="Z43" s="25">
        <f t="shared" si="65"/>
        <v>63</v>
      </c>
      <c r="AA43" s="25">
        <f t="shared" si="65"/>
        <v>101</v>
      </c>
      <c r="AB43" s="25">
        <f t="shared" si="65"/>
        <v>3</v>
      </c>
      <c r="AC43" s="25">
        <f t="shared" si="65"/>
        <v>17</v>
      </c>
      <c r="AD43" s="25">
        <f t="shared" si="65"/>
        <v>38</v>
      </c>
      <c r="AE43" s="25">
        <f t="shared" si="65"/>
        <v>37</v>
      </c>
      <c r="AF43" s="25">
        <f t="shared" si="65"/>
        <v>35</v>
      </c>
      <c r="AG43" s="25">
        <f t="shared" si="65"/>
        <v>33</v>
      </c>
      <c r="AH43" s="25">
        <f t="shared" si="65"/>
        <v>163</v>
      </c>
      <c r="AI43" s="25">
        <f aca="true" t="shared" si="66" ref="AI43:BN43">SUM(AI36:AI42)</f>
        <v>0</v>
      </c>
      <c r="AJ43" s="25">
        <f t="shared" si="66"/>
        <v>8</v>
      </c>
      <c r="AK43" s="25">
        <f t="shared" si="66"/>
        <v>9</v>
      </c>
      <c r="AL43" s="25">
        <f t="shared" si="66"/>
        <v>5</v>
      </c>
      <c r="AM43" s="25">
        <f t="shared" si="66"/>
        <v>2</v>
      </c>
      <c r="AN43" s="25">
        <f t="shared" si="66"/>
        <v>0</v>
      </c>
      <c r="AO43" s="25">
        <f t="shared" si="66"/>
        <v>24</v>
      </c>
      <c r="AP43" s="25">
        <f t="shared" si="66"/>
        <v>0</v>
      </c>
      <c r="AQ43" s="25">
        <f t="shared" si="66"/>
        <v>0</v>
      </c>
      <c r="AR43" s="25">
        <f t="shared" si="66"/>
        <v>0</v>
      </c>
      <c r="AS43" s="25">
        <f t="shared" si="66"/>
        <v>0</v>
      </c>
      <c r="AT43" s="25">
        <f t="shared" si="66"/>
        <v>3</v>
      </c>
      <c r="AU43" s="25">
        <f t="shared" si="66"/>
        <v>7</v>
      </c>
      <c r="AV43" s="25">
        <f t="shared" si="66"/>
        <v>10</v>
      </c>
      <c r="AW43" s="25">
        <f t="shared" si="66"/>
        <v>0</v>
      </c>
      <c r="AX43" s="25">
        <f t="shared" si="66"/>
        <v>101</v>
      </c>
      <c r="AY43" s="25">
        <f t="shared" si="66"/>
        <v>52</v>
      </c>
      <c r="AZ43" s="25">
        <f t="shared" si="66"/>
        <v>148</v>
      </c>
      <c r="BA43" s="25">
        <f t="shared" si="66"/>
        <v>153</v>
      </c>
      <c r="BB43" s="25">
        <f t="shared" si="66"/>
        <v>201</v>
      </c>
      <c r="BC43" s="25">
        <f t="shared" si="66"/>
        <v>655</v>
      </c>
      <c r="BD43" s="25">
        <f t="shared" si="66"/>
        <v>63</v>
      </c>
      <c r="BE43" s="25">
        <f t="shared" si="66"/>
        <v>24</v>
      </c>
      <c r="BF43" s="25">
        <f t="shared" si="66"/>
        <v>100</v>
      </c>
      <c r="BG43" s="25">
        <f t="shared" si="66"/>
        <v>118</v>
      </c>
      <c r="BH43" s="25">
        <f t="shared" si="66"/>
        <v>166</v>
      </c>
      <c r="BI43" s="25">
        <f t="shared" si="66"/>
        <v>471</v>
      </c>
      <c r="BJ43" s="25">
        <f t="shared" si="66"/>
        <v>30</v>
      </c>
      <c r="BK43" s="25">
        <f t="shared" si="66"/>
        <v>22</v>
      </c>
      <c r="BL43" s="25">
        <f t="shared" si="66"/>
        <v>42</v>
      </c>
      <c r="BM43" s="25">
        <f t="shared" si="66"/>
        <v>21</v>
      </c>
      <c r="BN43" s="25">
        <f t="shared" si="66"/>
        <v>18</v>
      </c>
      <c r="BO43" s="25">
        <f aca="true" t="shared" si="67" ref="BO43:CT43">SUM(BO36:BO42)</f>
        <v>133</v>
      </c>
      <c r="BP43" s="25">
        <f t="shared" si="67"/>
        <v>0</v>
      </c>
      <c r="BQ43" s="25">
        <f t="shared" si="67"/>
        <v>0</v>
      </c>
      <c r="BR43" s="25">
        <f t="shared" si="67"/>
        <v>4</v>
      </c>
      <c r="BS43" s="25">
        <f t="shared" si="67"/>
        <v>7</v>
      </c>
      <c r="BT43" s="25">
        <f t="shared" si="67"/>
        <v>9</v>
      </c>
      <c r="BU43" s="25">
        <f t="shared" si="67"/>
        <v>20</v>
      </c>
      <c r="BV43" s="25">
        <f t="shared" si="67"/>
        <v>0</v>
      </c>
      <c r="BW43" s="25">
        <f t="shared" si="67"/>
        <v>3</v>
      </c>
      <c r="BX43" s="25">
        <f t="shared" si="67"/>
        <v>2</v>
      </c>
      <c r="BY43" s="25">
        <f t="shared" si="67"/>
        <v>2</v>
      </c>
      <c r="BZ43" s="25">
        <f t="shared" si="67"/>
        <v>6</v>
      </c>
      <c r="CA43" s="25">
        <f t="shared" si="67"/>
        <v>6</v>
      </c>
      <c r="CB43" s="25">
        <f t="shared" si="67"/>
        <v>19</v>
      </c>
      <c r="CC43" s="25">
        <f t="shared" si="67"/>
        <v>0</v>
      </c>
      <c r="CD43" s="25">
        <f t="shared" si="67"/>
        <v>5</v>
      </c>
      <c r="CE43" s="25">
        <f t="shared" si="67"/>
        <v>4</v>
      </c>
      <c r="CF43" s="25">
        <f t="shared" si="67"/>
        <v>0</v>
      </c>
      <c r="CG43" s="25">
        <f t="shared" si="67"/>
        <v>0</v>
      </c>
      <c r="CH43" s="25">
        <f t="shared" si="67"/>
        <v>0</v>
      </c>
      <c r="CI43" s="25">
        <f t="shared" si="67"/>
        <v>9</v>
      </c>
      <c r="CJ43" s="25">
        <f t="shared" si="67"/>
        <v>0</v>
      </c>
      <c r="CK43" s="25">
        <f t="shared" si="67"/>
        <v>0</v>
      </c>
      <c r="CL43" s="25">
        <f t="shared" si="67"/>
        <v>0</v>
      </c>
      <c r="CM43" s="25">
        <f t="shared" si="67"/>
        <v>0</v>
      </c>
      <c r="CN43" s="25">
        <f t="shared" si="67"/>
        <v>1</v>
      </c>
      <c r="CO43" s="25">
        <f t="shared" si="67"/>
        <v>2</v>
      </c>
      <c r="CP43" s="25">
        <f t="shared" si="67"/>
        <v>3</v>
      </c>
      <c r="CQ43" s="25">
        <f t="shared" si="67"/>
        <v>3</v>
      </c>
      <c r="CR43" s="25">
        <f t="shared" si="67"/>
        <v>335</v>
      </c>
      <c r="CS43" s="25">
        <f t="shared" si="67"/>
        <v>343</v>
      </c>
      <c r="CT43" s="25">
        <f t="shared" si="67"/>
        <v>586</v>
      </c>
      <c r="CU43" s="25">
        <f aca="true" t="shared" si="68" ref="CU43:DZ43">SUM(CU36:CU42)</f>
        <v>760</v>
      </c>
      <c r="CV43" s="25">
        <f t="shared" si="68"/>
        <v>766</v>
      </c>
      <c r="CW43" s="25">
        <f t="shared" si="68"/>
        <v>2793</v>
      </c>
      <c r="CX43" s="25">
        <f t="shared" si="68"/>
        <v>15840</v>
      </c>
      <c r="CY43" s="25">
        <f t="shared" si="68"/>
        <v>6039790</v>
      </c>
      <c r="CZ43" s="25">
        <f t="shared" si="68"/>
        <v>7734690</v>
      </c>
      <c r="DA43" s="25">
        <f t="shared" si="68"/>
        <v>11407310</v>
      </c>
      <c r="DB43" s="25">
        <f t="shared" si="68"/>
        <v>16396850</v>
      </c>
      <c r="DC43" s="25">
        <f t="shared" si="68"/>
        <v>15047100</v>
      </c>
      <c r="DD43" s="25">
        <f t="shared" si="68"/>
        <v>56641580</v>
      </c>
      <c r="DE43" s="25">
        <f t="shared" si="68"/>
        <v>3771540</v>
      </c>
      <c r="DF43" s="25">
        <f t="shared" si="68"/>
        <v>5095020</v>
      </c>
      <c r="DG43" s="25">
        <f t="shared" si="68"/>
        <v>8604730</v>
      </c>
      <c r="DH43" s="25">
        <f t="shared" si="68"/>
        <v>12948000</v>
      </c>
      <c r="DI43" s="25">
        <f t="shared" si="68"/>
        <v>12204950</v>
      </c>
      <c r="DJ43" s="25">
        <f t="shared" si="68"/>
        <v>42624240</v>
      </c>
      <c r="DK43" s="25">
        <f t="shared" si="68"/>
        <v>2093590</v>
      </c>
      <c r="DL43" s="25">
        <f t="shared" si="68"/>
        <v>1712340</v>
      </c>
      <c r="DM43" s="25">
        <f t="shared" si="68"/>
        <v>2215580</v>
      </c>
      <c r="DN43" s="25">
        <f t="shared" si="68"/>
        <v>2416570</v>
      </c>
      <c r="DO43" s="25">
        <f t="shared" si="68"/>
        <v>1106270</v>
      </c>
      <c r="DP43" s="25">
        <f t="shared" si="68"/>
        <v>9544350</v>
      </c>
      <c r="DQ43" s="25">
        <f t="shared" si="68"/>
        <v>0</v>
      </c>
      <c r="DR43" s="25">
        <f t="shared" si="68"/>
        <v>118800</v>
      </c>
      <c r="DS43" s="25">
        <f t="shared" si="68"/>
        <v>182330</v>
      </c>
      <c r="DT43" s="25">
        <f t="shared" si="68"/>
        <v>629720</v>
      </c>
      <c r="DU43" s="25">
        <f t="shared" si="68"/>
        <v>1456510</v>
      </c>
      <c r="DV43" s="25">
        <f t="shared" si="68"/>
        <v>2387360</v>
      </c>
      <c r="DW43" s="25">
        <f t="shared" si="68"/>
        <v>15840</v>
      </c>
      <c r="DX43" s="25">
        <f t="shared" si="68"/>
        <v>149870</v>
      </c>
      <c r="DY43" s="25">
        <f t="shared" si="68"/>
        <v>725220</v>
      </c>
      <c r="DZ43" s="25">
        <f t="shared" si="68"/>
        <v>362100</v>
      </c>
      <c r="EA43" s="25">
        <f aca="true" t="shared" si="69" ref="EA43:FF43">SUM(EA36:EA42)</f>
        <v>355140</v>
      </c>
      <c r="EB43" s="25">
        <f t="shared" si="69"/>
        <v>243310</v>
      </c>
      <c r="EC43" s="25">
        <f t="shared" si="69"/>
        <v>1851480</v>
      </c>
      <c r="ED43" s="25">
        <f t="shared" si="69"/>
        <v>0</v>
      </c>
      <c r="EE43" s="25">
        <f t="shared" si="69"/>
        <v>24790</v>
      </c>
      <c r="EF43" s="25">
        <f t="shared" si="69"/>
        <v>83310</v>
      </c>
      <c r="EG43" s="25">
        <f t="shared" si="69"/>
        <v>42570</v>
      </c>
      <c r="EH43" s="25">
        <f t="shared" si="69"/>
        <v>30690</v>
      </c>
      <c r="EI43" s="25">
        <f t="shared" si="69"/>
        <v>0</v>
      </c>
      <c r="EJ43" s="25">
        <f t="shared" si="69"/>
        <v>181360</v>
      </c>
      <c r="EK43" s="25">
        <f t="shared" si="69"/>
        <v>0</v>
      </c>
      <c r="EL43" s="25">
        <f t="shared" si="69"/>
        <v>0</v>
      </c>
      <c r="EM43" s="25">
        <f t="shared" si="69"/>
        <v>0</v>
      </c>
      <c r="EN43" s="25">
        <f t="shared" si="69"/>
        <v>0</v>
      </c>
      <c r="EO43" s="25">
        <f t="shared" si="69"/>
        <v>16730</v>
      </c>
      <c r="EP43" s="25">
        <f t="shared" si="69"/>
        <v>36060</v>
      </c>
      <c r="EQ43" s="25">
        <f t="shared" si="69"/>
        <v>52790</v>
      </c>
      <c r="ER43" s="25">
        <f t="shared" si="69"/>
        <v>0</v>
      </c>
      <c r="ES43" s="25">
        <f t="shared" si="69"/>
        <v>2022760</v>
      </c>
      <c r="ET43" s="25">
        <f t="shared" si="69"/>
        <v>1030750</v>
      </c>
      <c r="EU43" s="25">
        <f t="shared" si="69"/>
        <v>2975860</v>
      </c>
      <c r="EV43" s="25">
        <f t="shared" si="69"/>
        <v>3422130</v>
      </c>
      <c r="EW43" s="25">
        <f t="shared" si="69"/>
        <v>3535570</v>
      </c>
      <c r="EX43" s="25">
        <f t="shared" si="69"/>
        <v>12987070</v>
      </c>
      <c r="EY43" s="25">
        <f t="shared" si="69"/>
        <v>1501420</v>
      </c>
      <c r="EZ43" s="25">
        <f t="shared" si="69"/>
        <v>680580</v>
      </c>
      <c r="FA43" s="25">
        <f t="shared" si="69"/>
        <v>2145260</v>
      </c>
      <c r="FB43" s="25">
        <f t="shared" si="69"/>
        <v>2817360</v>
      </c>
      <c r="FC43" s="25">
        <f t="shared" si="69"/>
        <v>2740060</v>
      </c>
      <c r="FD43" s="25">
        <f t="shared" si="69"/>
        <v>9884680</v>
      </c>
      <c r="FE43" s="25">
        <f t="shared" si="69"/>
        <v>508040</v>
      </c>
      <c r="FF43" s="25">
        <f t="shared" si="69"/>
        <v>293650</v>
      </c>
      <c r="FG43" s="25">
        <f aca="true" t="shared" si="70" ref="FG43:GL43">SUM(FG36:FG42)</f>
        <v>811940</v>
      </c>
      <c r="FH43" s="25">
        <f t="shared" si="70"/>
        <v>351250</v>
      </c>
      <c r="FI43" s="25">
        <f t="shared" si="70"/>
        <v>497920</v>
      </c>
      <c r="FJ43" s="25">
        <f t="shared" si="70"/>
        <v>2462800</v>
      </c>
      <c r="FK43" s="25">
        <f t="shared" si="70"/>
        <v>0</v>
      </c>
      <c r="FL43" s="25">
        <f t="shared" si="70"/>
        <v>0</v>
      </c>
      <c r="FM43" s="25">
        <f t="shared" si="70"/>
        <v>9900</v>
      </c>
      <c r="FN43" s="25">
        <f t="shared" si="70"/>
        <v>134550</v>
      </c>
      <c r="FO43" s="25">
        <f t="shared" si="70"/>
        <v>274690</v>
      </c>
      <c r="FP43" s="25">
        <f t="shared" si="70"/>
        <v>419140</v>
      </c>
      <c r="FQ43" s="25">
        <f t="shared" si="70"/>
        <v>0</v>
      </c>
      <c r="FR43" s="25">
        <f t="shared" si="70"/>
        <v>9460</v>
      </c>
      <c r="FS43" s="25">
        <f t="shared" si="70"/>
        <v>1320</v>
      </c>
      <c r="FT43" s="25">
        <f t="shared" si="70"/>
        <v>8760</v>
      </c>
      <c r="FU43" s="25">
        <f t="shared" si="70"/>
        <v>113220</v>
      </c>
      <c r="FV43" s="25">
        <f t="shared" si="70"/>
        <v>7950</v>
      </c>
      <c r="FW43" s="25">
        <f t="shared" si="70"/>
        <v>140710</v>
      </c>
      <c r="FX43" s="25">
        <f t="shared" si="70"/>
        <v>0</v>
      </c>
      <c r="FY43" s="25">
        <f t="shared" si="70"/>
        <v>3840</v>
      </c>
      <c r="FZ43" s="25">
        <f t="shared" si="70"/>
        <v>55200</v>
      </c>
      <c r="GA43" s="25">
        <f t="shared" si="70"/>
        <v>0</v>
      </c>
      <c r="GB43" s="25">
        <f t="shared" si="70"/>
        <v>0</v>
      </c>
      <c r="GC43" s="25">
        <f t="shared" si="70"/>
        <v>0</v>
      </c>
      <c r="GD43" s="25">
        <f t="shared" si="70"/>
        <v>59040</v>
      </c>
      <c r="GE43" s="25">
        <f t="shared" si="70"/>
        <v>0</v>
      </c>
      <c r="GF43" s="25">
        <f t="shared" si="70"/>
        <v>0</v>
      </c>
      <c r="GG43" s="25">
        <f t="shared" si="70"/>
        <v>0</v>
      </c>
      <c r="GH43" s="25">
        <f t="shared" si="70"/>
        <v>0</v>
      </c>
      <c r="GI43" s="25">
        <f t="shared" si="70"/>
        <v>5750</v>
      </c>
      <c r="GJ43" s="25">
        <f t="shared" si="70"/>
        <v>14950</v>
      </c>
      <c r="GK43" s="25">
        <f t="shared" si="70"/>
        <v>20700</v>
      </c>
      <c r="GL43" s="25">
        <f t="shared" si="70"/>
        <v>15840</v>
      </c>
      <c r="GM43" s="25">
        <f>SUM(GM36:GM42)</f>
        <v>8062550</v>
      </c>
      <c r="GN43" s="25">
        <f>SUM(GN36:GN42)</f>
        <v>8765440</v>
      </c>
      <c r="GO43" s="25">
        <f>SUM(GO36:GO42)</f>
        <v>14383170</v>
      </c>
      <c r="GP43" s="25">
        <f>SUM(GP36:GP42)</f>
        <v>19818980</v>
      </c>
      <c r="GQ43" s="25">
        <f>SUM(GQ36:GQ42)</f>
        <v>18582670</v>
      </c>
      <c r="GR43" s="25">
        <f>SUM(GR36:GR42)</f>
        <v>69628650</v>
      </c>
    </row>
    <row r="44" spans="1:200" ht="18" customHeight="1">
      <c r="A44" s="11">
        <v>25</v>
      </c>
      <c r="B44" s="11" t="s">
        <v>2</v>
      </c>
      <c r="C44" s="8">
        <v>1</v>
      </c>
      <c r="D44" s="8">
        <v>103</v>
      </c>
      <c r="E44" s="8">
        <v>105</v>
      </c>
      <c r="F44" s="8">
        <v>152</v>
      </c>
      <c r="G44" s="8">
        <v>215</v>
      </c>
      <c r="H44" s="8">
        <v>172</v>
      </c>
      <c r="I44" s="8">
        <v>748</v>
      </c>
      <c r="J44" s="8">
        <v>58</v>
      </c>
      <c r="K44" s="8">
        <v>29</v>
      </c>
      <c r="L44" s="8">
        <v>84</v>
      </c>
      <c r="M44" s="8">
        <v>140</v>
      </c>
      <c r="N44" s="8">
        <v>131</v>
      </c>
      <c r="O44" s="8">
        <v>442</v>
      </c>
      <c r="P44" s="8">
        <v>40</v>
      </c>
      <c r="Q44" s="8">
        <v>57</v>
      </c>
      <c r="R44" s="8">
        <v>39</v>
      </c>
      <c r="S44" s="8">
        <v>55</v>
      </c>
      <c r="T44" s="8">
        <v>23</v>
      </c>
      <c r="U44" s="8">
        <v>214</v>
      </c>
      <c r="V44" s="8">
        <v>0</v>
      </c>
      <c r="W44" s="8">
        <v>5</v>
      </c>
      <c r="X44" s="8">
        <v>10</v>
      </c>
      <c r="Y44" s="8">
        <v>0</v>
      </c>
      <c r="Z44" s="8">
        <v>5</v>
      </c>
      <c r="AA44" s="8">
        <v>20</v>
      </c>
      <c r="AB44" s="8">
        <v>0</v>
      </c>
      <c r="AC44" s="8">
        <v>3</v>
      </c>
      <c r="AD44" s="8">
        <v>11</v>
      </c>
      <c r="AE44" s="8">
        <v>11</v>
      </c>
      <c r="AF44" s="8">
        <v>19</v>
      </c>
      <c r="AG44" s="8">
        <v>8</v>
      </c>
      <c r="AH44" s="8">
        <v>52</v>
      </c>
      <c r="AI44" s="8">
        <v>1</v>
      </c>
      <c r="AJ44" s="8">
        <v>2</v>
      </c>
      <c r="AK44" s="8">
        <v>3</v>
      </c>
      <c r="AL44" s="8">
        <v>8</v>
      </c>
      <c r="AM44" s="8">
        <v>1</v>
      </c>
      <c r="AN44" s="8">
        <v>0</v>
      </c>
      <c r="AO44" s="8">
        <v>15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5</v>
      </c>
      <c r="AV44" s="8">
        <v>5</v>
      </c>
      <c r="AW44" s="8">
        <v>0</v>
      </c>
      <c r="AX44" s="8">
        <v>29</v>
      </c>
      <c r="AY44" s="8">
        <v>24</v>
      </c>
      <c r="AZ44" s="8">
        <v>54</v>
      </c>
      <c r="BA44" s="8">
        <v>76</v>
      </c>
      <c r="BB44" s="8">
        <v>53</v>
      </c>
      <c r="BC44" s="8">
        <v>236</v>
      </c>
      <c r="BD44" s="8">
        <v>13</v>
      </c>
      <c r="BE44" s="8">
        <v>4</v>
      </c>
      <c r="BF44" s="8">
        <v>25</v>
      </c>
      <c r="BG44" s="8">
        <v>59</v>
      </c>
      <c r="BH44" s="8">
        <v>43</v>
      </c>
      <c r="BI44" s="8">
        <v>144</v>
      </c>
      <c r="BJ44" s="8">
        <v>16</v>
      </c>
      <c r="BK44" s="8">
        <v>15</v>
      </c>
      <c r="BL44" s="8">
        <v>19</v>
      </c>
      <c r="BM44" s="8">
        <v>16</v>
      </c>
      <c r="BN44" s="8">
        <v>10</v>
      </c>
      <c r="BO44" s="8">
        <v>76</v>
      </c>
      <c r="BP44" s="8">
        <v>0</v>
      </c>
      <c r="BQ44" s="8">
        <v>5</v>
      </c>
      <c r="BR44" s="8">
        <v>10</v>
      </c>
      <c r="BS44" s="8">
        <v>0</v>
      </c>
      <c r="BT44" s="8">
        <v>0</v>
      </c>
      <c r="BU44" s="8">
        <v>15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1</v>
      </c>
      <c r="CH44" s="8">
        <v>0</v>
      </c>
      <c r="CI44" s="8">
        <v>1</v>
      </c>
      <c r="CJ44" s="8">
        <v>0</v>
      </c>
      <c r="CK44" s="8">
        <v>0</v>
      </c>
      <c r="CL44" s="8">
        <v>0</v>
      </c>
      <c r="CM44" s="8">
        <v>0</v>
      </c>
      <c r="CN44" s="8">
        <v>0</v>
      </c>
      <c r="CO44" s="8">
        <v>0</v>
      </c>
      <c r="CP44" s="8">
        <v>0</v>
      </c>
      <c r="CQ44" s="8">
        <v>1</v>
      </c>
      <c r="CR44" s="8">
        <v>132</v>
      </c>
      <c r="CS44" s="8">
        <v>129</v>
      </c>
      <c r="CT44" s="8">
        <v>206</v>
      </c>
      <c r="CU44" s="8">
        <v>291</v>
      </c>
      <c r="CV44" s="8">
        <v>225</v>
      </c>
      <c r="CW44" s="8">
        <v>984</v>
      </c>
      <c r="CX44" s="8">
        <v>3960</v>
      </c>
      <c r="CY44" s="8">
        <v>2784860</v>
      </c>
      <c r="CZ44" s="8">
        <v>2643230</v>
      </c>
      <c r="DA44" s="8">
        <v>3927360</v>
      </c>
      <c r="DB44" s="8">
        <v>5777670</v>
      </c>
      <c r="DC44" s="8">
        <v>4513770</v>
      </c>
      <c r="DD44" s="8">
        <v>19650850</v>
      </c>
      <c r="DE44" s="8">
        <v>1636200</v>
      </c>
      <c r="DF44" s="8">
        <v>793220</v>
      </c>
      <c r="DG44" s="8">
        <v>2412400</v>
      </c>
      <c r="DH44" s="8">
        <v>4090060</v>
      </c>
      <c r="DI44" s="8">
        <v>3602010</v>
      </c>
      <c r="DJ44" s="8">
        <v>12533890</v>
      </c>
      <c r="DK44" s="8">
        <v>1086750</v>
      </c>
      <c r="DL44" s="8">
        <v>1495770</v>
      </c>
      <c r="DM44" s="8">
        <v>1035530</v>
      </c>
      <c r="DN44" s="8">
        <v>1329530</v>
      </c>
      <c r="DO44" s="8">
        <v>586950</v>
      </c>
      <c r="DP44" s="8">
        <v>5534530</v>
      </c>
      <c r="DQ44" s="8">
        <v>0</v>
      </c>
      <c r="DR44" s="8">
        <v>149490</v>
      </c>
      <c r="DS44" s="8">
        <v>298980</v>
      </c>
      <c r="DT44" s="8">
        <v>0</v>
      </c>
      <c r="DU44" s="8">
        <v>149490</v>
      </c>
      <c r="DV44" s="8">
        <v>597960</v>
      </c>
      <c r="DW44" s="8">
        <v>0</v>
      </c>
      <c r="DX44" s="8">
        <v>47520</v>
      </c>
      <c r="DY44" s="8">
        <v>154290</v>
      </c>
      <c r="DZ44" s="8">
        <v>109270</v>
      </c>
      <c r="EA44" s="8">
        <v>356400</v>
      </c>
      <c r="EB44" s="8">
        <v>108900</v>
      </c>
      <c r="EC44" s="8">
        <v>776380</v>
      </c>
      <c r="ED44" s="8">
        <v>3960</v>
      </c>
      <c r="EE44" s="8">
        <v>14390</v>
      </c>
      <c r="EF44" s="8">
        <v>50460</v>
      </c>
      <c r="EG44" s="8">
        <v>71180</v>
      </c>
      <c r="EH44" s="8">
        <v>1680</v>
      </c>
      <c r="EI44" s="8">
        <v>44520</v>
      </c>
      <c r="EJ44" s="8">
        <v>186190</v>
      </c>
      <c r="EK44" s="8">
        <v>0</v>
      </c>
      <c r="EL44" s="8">
        <v>0</v>
      </c>
      <c r="EM44" s="8">
        <v>0</v>
      </c>
      <c r="EN44" s="8">
        <v>0</v>
      </c>
      <c r="EO44" s="8">
        <v>0</v>
      </c>
      <c r="EP44" s="8">
        <v>21900</v>
      </c>
      <c r="EQ44" s="8">
        <v>21900</v>
      </c>
      <c r="ER44" s="8">
        <v>0</v>
      </c>
      <c r="ES44" s="8">
        <v>558250</v>
      </c>
      <c r="ET44" s="8">
        <v>256160</v>
      </c>
      <c r="EU44" s="8">
        <v>524720</v>
      </c>
      <c r="EV44" s="8">
        <v>1313810</v>
      </c>
      <c r="EW44" s="8">
        <v>957030</v>
      </c>
      <c r="EX44" s="8">
        <v>3609970</v>
      </c>
      <c r="EY44" s="8">
        <v>252330</v>
      </c>
      <c r="EZ44" s="8">
        <v>95160</v>
      </c>
      <c r="FA44" s="8">
        <v>376490</v>
      </c>
      <c r="FB44" s="8">
        <v>1089340</v>
      </c>
      <c r="FC44" s="8">
        <v>840610</v>
      </c>
      <c r="FD44" s="8">
        <v>2653930</v>
      </c>
      <c r="FE44" s="8">
        <v>305920</v>
      </c>
      <c r="FF44" s="8">
        <v>161000</v>
      </c>
      <c r="FG44" s="8">
        <v>148230</v>
      </c>
      <c r="FH44" s="8">
        <v>223480</v>
      </c>
      <c r="FI44" s="8">
        <v>116420</v>
      </c>
      <c r="FJ44" s="8">
        <v>955050</v>
      </c>
      <c r="FK44" s="8">
        <v>0</v>
      </c>
      <c r="FL44" s="8">
        <v>0</v>
      </c>
      <c r="FM44" s="8">
        <v>0</v>
      </c>
      <c r="FN44" s="8">
        <v>0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990</v>
      </c>
      <c r="GC44" s="8">
        <v>0</v>
      </c>
      <c r="GD44" s="8">
        <v>990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3960</v>
      </c>
      <c r="GM44" s="8">
        <v>3343110</v>
      </c>
      <c r="GN44" s="8">
        <v>2899390</v>
      </c>
      <c r="GO44" s="8">
        <v>4452080</v>
      </c>
      <c r="GP44" s="8">
        <v>7091480</v>
      </c>
      <c r="GQ44" s="8">
        <v>5470800</v>
      </c>
      <c r="GR44" s="8">
        <v>23260820</v>
      </c>
    </row>
    <row r="45" spans="1:200" ht="18" customHeight="1">
      <c r="A45" s="12">
        <v>26</v>
      </c>
      <c r="B45" s="12" t="s">
        <v>4</v>
      </c>
      <c r="C45" s="5">
        <v>0</v>
      </c>
      <c r="D45" s="5">
        <v>76</v>
      </c>
      <c r="E45" s="5">
        <v>162</v>
      </c>
      <c r="F45" s="5">
        <v>203</v>
      </c>
      <c r="G45" s="5">
        <v>255</v>
      </c>
      <c r="H45" s="5">
        <v>204</v>
      </c>
      <c r="I45" s="5">
        <v>900</v>
      </c>
      <c r="J45" s="5">
        <v>22</v>
      </c>
      <c r="K45" s="5">
        <v>92</v>
      </c>
      <c r="L45" s="5">
        <v>125</v>
      </c>
      <c r="M45" s="5">
        <v>203</v>
      </c>
      <c r="N45" s="5">
        <v>145</v>
      </c>
      <c r="O45" s="5">
        <v>587</v>
      </c>
      <c r="P45" s="5">
        <v>38</v>
      </c>
      <c r="Q45" s="5">
        <v>53</v>
      </c>
      <c r="R45" s="5">
        <v>56</v>
      </c>
      <c r="S45" s="5">
        <v>32</v>
      </c>
      <c r="T45" s="5">
        <v>24</v>
      </c>
      <c r="U45" s="5">
        <v>203</v>
      </c>
      <c r="V45" s="5">
        <v>0</v>
      </c>
      <c r="W45" s="5">
        <v>0</v>
      </c>
      <c r="X45" s="5">
        <v>5</v>
      </c>
      <c r="Y45" s="5">
        <v>18</v>
      </c>
      <c r="Z45" s="5">
        <v>23</v>
      </c>
      <c r="AA45" s="5">
        <v>46</v>
      </c>
      <c r="AB45" s="5">
        <v>0</v>
      </c>
      <c r="AC45" s="5">
        <v>16</v>
      </c>
      <c r="AD45" s="5">
        <v>17</v>
      </c>
      <c r="AE45" s="5">
        <v>17</v>
      </c>
      <c r="AF45" s="5">
        <v>2</v>
      </c>
      <c r="AG45" s="5">
        <v>12</v>
      </c>
      <c r="AH45" s="5">
        <v>64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36</v>
      </c>
      <c r="AY45" s="5">
        <v>87</v>
      </c>
      <c r="AZ45" s="5">
        <v>103</v>
      </c>
      <c r="BA45" s="5">
        <v>132</v>
      </c>
      <c r="BB45" s="5">
        <v>80</v>
      </c>
      <c r="BC45" s="5">
        <v>438</v>
      </c>
      <c r="BD45" s="5">
        <v>11</v>
      </c>
      <c r="BE45" s="5">
        <v>44</v>
      </c>
      <c r="BF45" s="5">
        <v>75</v>
      </c>
      <c r="BG45" s="5">
        <v>99</v>
      </c>
      <c r="BH45" s="5">
        <v>56</v>
      </c>
      <c r="BI45" s="5">
        <v>285</v>
      </c>
      <c r="BJ45" s="5">
        <v>23</v>
      </c>
      <c r="BK45" s="5">
        <v>42</v>
      </c>
      <c r="BL45" s="5">
        <v>26</v>
      </c>
      <c r="BM45" s="5">
        <v>28</v>
      </c>
      <c r="BN45" s="5">
        <v>20</v>
      </c>
      <c r="BO45" s="5">
        <v>139</v>
      </c>
      <c r="BP45" s="5">
        <v>0</v>
      </c>
      <c r="BQ45" s="5">
        <v>0</v>
      </c>
      <c r="BR45" s="5">
        <v>2</v>
      </c>
      <c r="BS45" s="5">
        <v>5</v>
      </c>
      <c r="BT45" s="5">
        <v>2</v>
      </c>
      <c r="BU45" s="5">
        <v>9</v>
      </c>
      <c r="BV45" s="5">
        <v>0</v>
      </c>
      <c r="BW45" s="5">
        <v>2</v>
      </c>
      <c r="BX45" s="5">
        <v>1</v>
      </c>
      <c r="BY45" s="5">
        <v>0</v>
      </c>
      <c r="BZ45" s="5">
        <v>0</v>
      </c>
      <c r="CA45" s="5">
        <v>2</v>
      </c>
      <c r="CB45" s="5">
        <v>5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112</v>
      </c>
      <c r="CS45" s="5">
        <v>249</v>
      </c>
      <c r="CT45" s="5">
        <v>306</v>
      </c>
      <c r="CU45" s="5">
        <v>387</v>
      </c>
      <c r="CV45" s="5">
        <v>284</v>
      </c>
      <c r="CW45" s="5">
        <v>1338</v>
      </c>
      <c r="CX45" s="5">
        <v>0</v>
      </c>
      <c r="CY45" s="5">
        <v>1634210</v>
      </c>
      <c r="CZ45" s="5">
        <v>4207990</v>
      </c>
      <c r="DA45" s="5">
        <v>5151280</v>
      </c>
      <c r="DB45" s="5">
        <v>7162780</v>
      </c>
      <c r="DC45" s="5">
        <v>5376930</v>
      </c>
      <c r="DD45" s="5">
        <v>23533190</v>
      </c>
      <c r="DE45" s="5">
        <v>588580</v>
      </c>
      <c r="DF45" s="5">
        <v>2574330</v>
      </c>
      <c r="DG45" s="5">
        <v>3522170</v>
      </c>
      <c r="DH45" s="5">
        <v>5778850</v>
      </c>
      <c r="DI45" s="5">
        <v>4004940</v>
      </c>
      <c r="DJ45" s="5">
        <v>16468870</v>
      </c>
      <c r="DK45" s="5">
        <v>965650</v>
      </c>
      <c r="DL45" s="5">
        <v>1460610</v>
      </c>
      <c r="DM45" s="5">
        <v>1325180</v>
      </c>
      <c r="DN45" s="5">
        <v>913500</v>
      </c>
      <c r="DO45" s="5">
        <v>676510</v>
      </c>
      <c r="DP45" s="5">
        <v>5341450</v>
      </c>
      <c r="DQ45" s="5">
        <v>0</v>
      </c>
      <c r="DR45" s="5">
        <v>0</v>
      </c>
      <c r="DS45" s="5">
        <v>120480</v>
      </c>
      <c r="DT45" s="5">
        <v>462670</v>
      </c>
      <c r="DU45" s="5">
        <v>579790</v>
      </c>
      <c r="DV45" s="5">
        <v>1162940</v>
      </c>
      <c r="DW45" s="5">
        <v>0</v>
      </c>
      <c r="DX45" s="5">
        <v>79980</v>
      </c>
      <c r="DY45" s="5">
        <v>173050</v>
      </c>
      <c r="DZ45" s="5">
        <v>183450</v>
      </c>
      <c r="EA45" s="5">
        <v>7760</v>
      </c>
      <c r="EB45" s="5">
        <v>115690</v>
      </c>
      <c r="EC45" s="5">
        <v>559930</v>
      </c>
      <c r="ED45" s="5">
        <v>0</v>
      </c>
      <c r="EE45" s="5">
        <v>0</v>
      </c>
      <c r="EF45" s="5">
        <v>0</v>
      </c>
      <c r="EG45" s="5">
        <v>0</v>
      </c>
      <c r="EH45" s="5">
        <v>0</v>
      </c>
      <c r="EI45" s="5">
        <v>0</v>
      </c>
      <c r="EJ45" s="5">
        <v>0</v>
      </c>
      <c r="EK45" s="5">
        <v>0</v>
      </c>
      <c r="EL45" s="5">
        <v>0</v>
      </c>
      <c r="EM45" s="5">
        <v>0</v>
      </c>
      <c r="EN45" s="5">
        <v>0</v>
      </c>
      <c r="EO45" s="5">
        <v>0</v>
      </c>
      <c r="EP45" s="5">
        <v>0</v>
      </c>
      <c r="EQ45" s="5">
        <v>0</v>
      </c>
      <c r="ER45" s="5">
        <v>0</v>
      </c>
      <c r="ES45" s="5">
        <v>446600</v>
      </c>
      <c r="ET45" s="5">
        <v>1431730</v>
      </c>
      <c r="EU45" s="5">
        <v>2228500</v>
      </c>
      <c r="EV45" s="5">
        <v>2160500</v>
      </c>
      <c r="EW45" s="5">
        <v>981400</v>
      </c>
      <c r="EX45" s="5">
        <v>7248730</v>
      </c>
      <c r="EY45" s="5">
        <v>267110</v>
      </c>
      <c r="EZ45" s="5">
        <v>1074080</v>
      </c>
      <c r="FA45" s="5">
        <v>1857070</v>
      </c>
      <c r="FB45" s="5">
        <v>2112180</v>
      </c>
      <c r="FC45" s="5">
        <v>973150</v>
      </c>
      <c r="FD45" s="5">
        <v>6283590</v>
      </c>
      <c r="FE45" s="5">
        <v>173650</v>
      </c>
      <c r="FF45" s="5">
        <v>347300</v>
      </c>
      <c r="FG45" s="5">
        <v>362190</v>
      </c>
      <c r="FH45" s="5">
        <v>48320</v>
      </c>
      <c r="FI45" s="5">
        <v>0</v>
      </c>
      <c r="FJ45" s="5">
        <v>931460</v>
      </c>
      <c r="FK45" s="5">
        <v>0</v>
      </c>
      <c r="FL45" s="5">
        <v>0</v>
      </c>
      <c r="FM45" s="5">
        <v>9240</v>
      </c>
      <c r="FN45" s="5">
        <v>0</v>
      </c>
      <c r="FO45" s="5">
        <v>0</v>
      </c>
      <c r="FP45" s="5">
        <v>9240</v>
      </c>
      <c r="FQ45" s="5">
        <v>0</v>
      </c>
      <c r="FR45" s="5">
        <v>5840</v>
      </c>
      <c r="FS45" s="5">
        <v>10350</v>
      </c>
      <c r="FT45" s="5">
        <v>0</v>
      </c>
      <c r="FU45" s="5">
        <v>0</v>
      </c>
      <c r="FV45" s="5">
        <v>8250</v>
      </c>
      <c r="FW45" s="5">
        <v>24440</v>
      </c>
      <c r="FX45" s="5">
        <v>0</v>
      </c>
      <c r="FY45" s="5">
        <v>0</v>
      </c>
      <c r="FZ45" s="5">
        <v>0</v>
      </c>
      <c r="GA45" s="5">
        <v>0</v>
      </c>
      <c r="GB45" s="5">
        <v>0</v>
      </c>
      <c r="GC45" s="5">
        <v>0</v>
      </c>
      <c r="GD45" s="5">
        <v>0</v>
      </c>
      <c r="GE45" s="5">
        <v>0</v>
      </c>
      <c r="GF45" s="5">
        <v>0</v>
      </c>
      <c r="GG45" s="5">
        <v>0</v>
      </c>
      <c r="GH45" s="5">
        <v>0</v>
      </c>
      <c r="GI45" s="5">
        <v>0</v>
      </c>
      <c r="GJ45" s="5">
        <v>0</v>
      </c>
      <c r="GK45" s="5">
        <v>0</v>
      </c>
      <c r="GL45" s="5">
        <v>0</v>
      </c>
      <c r="GM45" s="5">
        <v>2080810</v>
      </c>
      <c r="GN45" s="5">
        <v>5639720</v>
      </c>
      <c r="GO45" s="5">
        <v>7379780</v>
      </c>
      <c r="GP45" s="5">
        <v>9323280</v>
      </c>
      <c r="GQ45" s="5">
        <v>6358330</v>
      </c>
      <c r="GR45" s="5">
        <v>30781920</v>
      </c>
    </row>
    <row r="46" spans="1:200" ht="18" customHeight="1">
      <c r="A46" s="12">
        <v>27</v>
      </c>
      <c r="B46" s="12" t="s">
        <v>10</v>
      </c>
      <c r="C46" s="5">
        <v>0</v>
      </c>
      <c r="D46" s="5">
        <v>23</v>
      </c>
      <c r="E46" s="5">
        <v>92</v>
      </c>
      <c r="F46" s="5">
        <v>128</v>
      </c>
      <c r="G46" s="5">
        <v>240</v>
      </c>
      <c r="H46" s="5">
        <v>178</v>
      </c>
      <c r="I46" s="5">
        <v>661</v>
      </c>
      <c r="J46" s="5">
        <v>20</v>
      </c>
      <c r="K46" s="5">
        <v>77</v>
      </c>
      <c r="L46" s="5">
        <v>112</v>
      </c>
      <c r="M46" s="5">
        <v>176</v>
      </c>
      <c r="N46" s="5">
        <v>121</v>
      </c>
      <c r="O46" s="5">
        <v>506</v>
      </c>
      <c r="P46" s="5">
        <v>0</v>
      </c>
      <c r="Q46" s="5">
        <v>7</v>
      </c>
      <c r="R46" s="5">
        <v>12</v>
      </c>
      <c r="S46" s="5">
        <v>30</v>
      </c>
      <c r="T46" s="5">
        <v>18</v>
      </c>
      <c r="U46" s="5">
        <v>67</v>
      </c>
      <c r="V46" s="5">
        <v>0</v>
      </c>
      <c r="W46" s="5">
        <v>0</v>
      </c>
      <c r="X46" s="5">
        <v>0</v>
      </c>
      <c r="Y46" s="5">
        <v>5</v>
      </c>
      <c r="Z46" s="5">
        <v>30</v>
      </c>
      <c r="AA46" s="5">
        <v>35</v>
      </c>
      <c r="AB46" s="5">
        <v>0</v>
      </c>
      <c r="AC46" s="5">
        <v>3</v>
      </c>
      <c r="AD46" s="5">
        <v>8</v>
      </c>
      <c r="AE46" s="5">
        <v>4</v>
      </c>
      <c r="AF46" s="5">
        <v>28</v>
      </c>
      <c r="AG46" s="5">
        <v>7</v>
      </c>
      <c r="AH46" s="5">
        <v>50</v>
      </c>
      <c r="AI46" s="5">
        <v>0</v>
      </c>
      <c r="AJ46" s="5">
        <v>0</v>
      </c>
      <c r="AK46" s="5">
        <v>0</v>
      </c>
      <c r="AL46" s="5">
        <v>0</v>
      </c>
      <c r="AM46" s="5">
        <v>1</v>
      </c>
      <c r="AN46" s="5">
        <v>2</v>
      </c>
      <c r="AO46" s="5">
        <v>3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12</v>
      </c>
      <c r="AY46" s="5">
        <v>46</v>
      </c>
      <c r="AZ46" s="5">
        <v>56</v>
      </c>
      <c r="BA46" s="5">
        <v>124</v>
      </c>
      <c r="BB46" s="5">
        <v>83</v>
      </c>
      <c r="BC46" s="5">
        <v>321</v>
      </c>
      <c r="BD46" s="5">
        <v>10</v>
      </c>
      <c r="BE46" s="5">
        <v>36</v>
      </c>
      <c r="BF46" s="5">
        <v>55</v>
      </c>
      <c r="BG46" s="5">
        <v>100</v>
      </c>
      <c r="BH46" s="5">
        <v>71</v>
      </c>
      <c r="BI46" s="5">
        <v>272</v>
      </c>
      <c r="BJ46" s="5">
        <v>0</v>
      </c>
      <c r="BK46" s="5">
        <v>7</v>
      </c>
      <c r="BL46" s="5">
        <v>1</v>
      </c>
      <c r="BM46" s="5">
        <v>7</v>
      </c>
      <c r="BN46" s="5">
        <v>9</v>
      </c>
      <c r="BO46" s="5">
        <v>24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2</v>
      </c>
      <c r="BX46" s="5">
        <v>3</v>
      </c>
      <c r="BY46" s="5">
        <v>0</v>
      </c>
      <c r="BZ46" s="5">
        <v>16</v>
      </c>
      <c r="CA46" s="5">
        <v>1</v>
      </c>
      <c r="CB46" s="5">
        <v>22</v>
      </c>
      <c r="CC46" s="5">
        <v>0</v>
      </c>
      <c r="CD46" s="5">
        <v>0</v>
      </c>
      <c r="CE46" s="5">
        <v>0</v>
      </c>
      <c r="CF46" s="5">
        <v>0</v>
      </c>
      <c r="CG46" s="5">
        <v>1</v>
      </c>
      <c r="CH46" s="5">
        <v>2</v>
      </c>
      <c r="CI46" s="5">
        <v>3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35</v>
      </c>
      <c r="CS46" s="5">
        <v>138</v>
      </c>
      <c r="CT46" s="5">
        <v>184</v>
      </c>
      <c r="CU46" s="5">
        <v>364</v>
      </c>
      <c r="CV46" s="5">
        <v>261</v>
      </c>
      <c r="CW46" s="5">
        <v>982</v>
      </c>
      <c r="CX46" s="5">
        <v>0</v>
      </c>
      <c r="CY46" s="5">
        <v>562800</v>
      </c>
      <c r="CZ46" s="5">
        <v>2344890</v>
      </c>
      <c r="DA46" s="5">
        <v>3241830</v>
      </c>
      <c r="DB46" s="5">
        <v>5942450</v>
      </c>
      <c r="DC46" s="5">
        <v>4799150</v>
      </c>
      <c r="DD46" s="5">
        <v>16891120</v>
      </c>
      <c r="DE46" s="5">
        <v>551910</v>
      </c>
      <c r="DF46" s="5">
        <v>2171090</v>
      </c>
      <c r="DG46" s="5">
        <v>2872920</v>
      </c>
      <c r="DH46" s="5">
        <v>4865160</v>
      </c>
      <c r="DI46" s="5">
        <v>3403480</v>
      </c>
      <c r="DJ46" s="5">
        <v>13864560</v>
      </c>
      <c r="DK46" s="5">
        <v>0</v>
      </c>
      <c r="DL46" s="5">
        <v>160580</v>
      </c>
      <c r="DM46" s="5">
        <v>347140</v>
      </c>
      <c r="DN46" s="5">
        <v>713980</v>
      </c>
      <c r="DO46" s="5">
        <v>497970</v>
      </c>
      <c r="DP46" s="5">
        <v>1719670</v>
      </c>
      <c r="DQ46" s="5">
        <v>0</v>
      </c>
      <c r="DR46" s="5">
        <v>0</v>
      </c>
      <c r="DS46" s="5">
        <v>0</v>
      </c>
      <c r="DT46" s="5">
        <v>149490</v>
      </c>
      <c r="DU46" s="5">
        <v>847000</v>
      </c>
      <c r="DV46" s="5">
        <v>996490</v>
      </c>
      <c r="DW46" s="5">
        <v>0</v>
      </c>
      <c r="DX46" s="5">
        <v>10890</v>
      </c>
      <c r="DY46" s="5">
        <v>13220</v>
      </c>
      <c r="DZ46" s="5">
        <v>21770</v>
      </c>
      <c r="EA46" s="5">
        <v>211770</v>
      </c>
      <c r="EB46" s="5">
        <v>40590</v>
      </c>
      <c r="EC46" s="5">
        <v>298240</v>
      </c>
      <c r="ED46" s="5">
        <v>0</v>
      </c>
      <c r="EE46" s="5">
        <v>0</v>
      </c>
      <c r="EF46" s="5">
        <v>0</v>
      </c>
      <c r="EG46" s="5">
        <v>0</v>
      </c>
      <c r="EH46" s="5">
        <v>2050</v>
      </c>
      <c r="EI46" s="5">
        <v>10110</v>
      </c>
      <c r="EJ46" s="5">
        <v>12160</v>
      </c>
      <c r="EK46" s="5">
        <v>0</v>
      </c>
      <c r="EL46" s="5">
        <v>0</v>
      </c>
      <c r="EM46" s="5">
        <v>0</v>
      </c>
      <c r="EN46" s="5">
        <v>0</v>
      </c>
      <c r="EO46" s="5">
        <v>0</v>
      </c>
      <c r="EP46" s="5">
        <v>0</v>
      </c>
      <c r="EQ46" s="5">
        <v>0</v>
      </c>
      <c r="ER46" s="5">
        <v>0</v>
      </c>
      <c r="ES46" s="5">
        <v>276330</v>
      </c>
      <c r="ET46" s="5">
        <v>900110</v>
      </c>
      <c r="EU46" s="5">
        <v>1214590</v>
      </c>
      <c r="EV46" s="5">
        <v>2715780</v>
      </c>
      <c r="EW46" s="5">
        <v>1567330</v>
      </c>
      <c r="EX46" s="5">
        <v>6674140</v>
      </c>
      <c r="EY46" s="5">
        <v>271220</v>
      </c>
      <c r="EZ46" s="5">
        <v>846460</v>
      </c>
      <c r="FA46" s="5">
        <v>1214590</v>
      </c>
      <c r="FB46" s="5">
        <v>2481030</v>
      </c>
      <c r="FC46" s="5">
        <v>1457460</v>
      </c>
      <c r="FD46" s="5">
        <v>6270760</v>
      </c>
      <c r="FE46" s="5">
        <v>0</v>
      </c>
      <c r="FF46" s="5">
        <v>51670</v>
      </c>
      <c r="FG46" s="5">
        <v>0</v>
      </c>
      <c r="FH46" s="5">
        <v>56100</v>
      </c>
      <c r="FI46" s="5">
        <v>92000</v>
      </c>
      <c r="FJ46" s="5">
        <v>199770</v>
      </c>
      <c r="FK46" s="5">
        <v>0</v>
      </c>
      <c r="FL46" s="5">
        <v>0</v>
      </c>
      <c r="FM46" s="5">
        <v>0</v>
      </c>
      <c r="FN46" s="5">
        <v>0</v>
      </c>
      <c r="FO46" s="5">
        <v>0</v>
      </c>
      <c r="FP46" s="5">
        <v>0</v>
      </c>
      <c r="FQ46" s="5">
        <v>0</v>
      </c>
      <c r="FR46" s="5">
        <v>5110</v>
      </c>
      <c r="FS46" s="5">
        <v>1980</v>
      </c>
      <c r="FT46" s="5">
        <v>0</v>
      </c>
      <c r="FU46" s="5">
        <v>177330</v>
      </c>
      <c r="FV46" s="5">
        <v>2920</v>
      </c>
      <c r="FW46" s="5">
        <v>187340</v>
      </c>
      <c r="FX46" s="5">
        <v>0</v>
      </c>
      <c r="FY46" s="5">
        <v>0</v>
      </c>
      <c r="FZ46" s="5">
        <v>0</v>
      </c>
      <c r="GA46" s="5">
        <v>0</v>
      </c>
      <c r="GB46" s="5">
        <v>1320</v>
      </c>
      <c r="GC46" s="5">
        <v>14950</v>
      </c>
      <c r="GD46" s="5">
        <v>16270</v>
      </c>
      <c r="GE46" s="5">
        <v>0</v>
      </c>
      <c r="GF46" s="5">
        <v>0</v>
      </c>
      <c r="GG46" s="5">
        <v>0</v>
      </c>
      <c r="GH46" s="5">
        <v>0</v>
      </c>
      <c r="GI46" s="5">
        <v>0</v>
      </c>
      <c r="GJ46" s="5">
        <v>0</v>
      </c>
      <c r="GK46" s="5">
        <v>0</v>
      </c>
      <c r="GL46" s="5">
        <v>0</v>
      </c>
      <c r="GM46" s="5">
        <v>839130</v>
      </c>
      <c r="GN46" s="5">
        <v>3245000</v>
      </c>
      <c r="GO46" s="5">
        <v>4456420</v>
      </c>
      <c r="GP46" s="5">
        <v>8658230</v>
      </c>
      <c r="GQ46" s="5">
        <v>6366480</v>
      </c>
      <c r="GR46" s="5">
        <v>23565260</v>
      </c>
    </row>
    <row r="47" spans="1:200" ht="18" customHeight="1">
      <c r="A47" s="12">
        <v>28</v>
      </c>
      <c r="B47" s="12" t="s">
        <v>27</v>
      </c>
      <c r="C47" s="5">
        <v>0</v>
      </c>
      <c r="D47" s="5">
        <v>4</v>
      </c>
      <c r="E47" s="5">
        <v>7</v>
      </c>
      <c r="F47" s="5">
        <v>16</v>
      </c>
      <c r="G47" s="5">
        <v>22</v>
      </c>
      <c r="H47" s="5">
        <v>10</v>
      </c>
      <c r="I47" s="5">
        <v>59</v>
      </c>
      <c r="J47" s="5">
        <v>4</v>
      </c>
      <c r="K47" s="5">
        <v>7</v>
      </c>
      <c r="L47" s="5">
        <v>16</v>
      </c>
      <c r="M47" s="5">
        <v>17</v>
      </c>
      <c r="N47" s="5">
        <v>10</v>
      </c>
      <c r="O47" s="5">
        <v>54</v>
      </c>
      <c r="P47" s="5">
        <v>0</v>
      </c>
      <c r="Q47" s="5">
        <v>0</v>
      </c>
      <c r="R47" s="5">
        <v>0</v>
      </c>
      <c r="S47" s="5">
        <v>5</v>
      </c>
      <c r="T47" s="5">
        <v>0</v>
      </c>
      <c r="U47" s="5">
        <v>5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5</v>
      </c>
      <c r="BA47" s="5">
        <v>5</v>
      </c>
      <c r="BB47" s="5">
        <v>0</v>
      </c>
      <c r="BC47" s="5">
        <v>10</v>
      </c>
      <c r="BD47" s="5">
        <v>0</v>
      </c>
      <c r="BE47" s="5">
        <v>0</v>
      </c>
      <c r="BF47" s="5">
        <v>5</v>
      </c>
      <c r="BG47" s="5">
        <v>0</v>
      </c>
      <c r="BH47" s="5">
        <v>0</v>
      </c>
      <c r="BI47" s="5">
        <v>5</v>
      </c>
      <c r="BJ47" s="5">
        <v>0</v>
      </c>
      <c r="BK47" s="5">
        <v>0</v>
      </c>
      <c r="BL47" s="5">
        <v>0</v>
      </c>
      <c r="BM47" s="5">
        <v>5</v>
      </c>
      <c r="BN47" s="5">
        <v>0</v>
      </c>
      <c r="BO47" s="5">
        <v>5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4</v>
      </c>
      <c r="CS47" s="5">
        <v>7</v>
      </c>
      <c r="CT47" s="5">
        <v>21</v>
      </c>
      <c r="CU47" s="5">
        <v>27</v>
      </c>
      <c r="CV47" s="5">
        <v>10</v>
      </c>
      <c r="CW47" s="5">
        <v>69</v>
      </c>
      <c r="CX47" s="5">
        <v>0</v>
      </c>
      <c r="CY47" s="5">
        <v>99000</v>
      </c>
      <c r="CZ47" s="5">
        <v>209880</v>
      </c>
      <c r="DA47" s="5">
        <v>456390</v>
      </c>
      <c r="DB47" s="5">
        <v>609600</v>
      </c>
      <c r="DC47" s="5">
        <v>295020</v>
      </c>
      <c r="DD47" s="5">
        <v>1669890</v>
      </c>
      <c r="DE47" s="5">
        <v>99000</v>
      </c>
      <c r="DF47" s="5">
        <v>209880</v>
      </c>
      <c r="DG47" s="5">
        <v>456390</v>
      </c>
      <c r="DH47" s="5">
        <v>508860</v>
      </c>
      <c r="DI47" s="5">
        <v>295020</v>
      </c>
      <c r="DJ47" s="5">
        <v>1569150</v>
      </c>
      <c r="DK47" s="5">
        <v>0</v>
      </c>
      <c r="DL47" s="5">
        <v>0</v>
      </c>
      <c r="DM47" s="5">
        <v>0</v>
      </c>
      <c r="DN47" s="5">
        <v>100740</v>
      </c>
      <c r="DO47" s="5">
        <v>0</v>
      </c>
      <c r="DP47" s="5">
        <v>100740</v>
      </c>
      <c r="DQ47" s="5">
        <v>0</v>
      </c>
      <c r="DR47" s="5">
        <v>0</v>
      </c>
      <c r="DS47" s="5">
        <v>0</v>
      </c>
      <c r="DT47" s="5">
        <v>0</v>
      </c>
      <c r="DU47" s="5">
        <v>0</v>
      </c>
      <c r="DV47" s="5">
        <v>0</v>
      </c>
      <c r="DW47" s="5">
        <v>0</v>
      </c>
      <c r="DX47" s="5">
        <v>0</v>
      </c>
      <c r="DY47" s="5">
        <v>0</v>
      </c>
      <c r="DZ47" s="5">
        <v>0</v>
      </c>
      <c r="EA47" s="5">
        <v>0</v>
      </c>
      <c r="EB47" s="5">
        <v>0</v>
      </c>
      <c r="EC47" s="5">
        <v>0</v>
      </c>
      <c r="ED47" s="5">
        <v>0</v>
      </c>
      <c r="EE47" s="5">
        <v>0</v>
      </c>
      <c r="EF47" s="5">
        <v>0</v>
      </c>
      <c r="EG47" s="5">
        <v>0</v>
      </c>
      <c r="EH47" s="5">
        <v>0</v>
      </c>
      <c r="EI47" s="5">
        <v>0</v>
      </c>
      <c r="EJ47" s="5">
        <v>0</v>
      </c>
      <c r="EK47" s="5">
        <v>0</v>
      </c>
      <c r="EL47" s="5">
        <v>0</v>
      </c>
      <c r="EM47" s="5">
        <v>0</v>
      </c>
      <c r="EN47" s="5">
        <v>0</v>
      </c>
      <c r="EO47" s="5">
        <v>0</v>
      </c>
      <c r="EP47" s="5">
        <v>0</v>
      </c>
      <c r="EQ47" s="5">
        <v>0</v>
      </c>
      <c r="ER47" s="5">
        <v>0</v>
      </c>
      <c r="ES47" s="5">
        <v>0</v>
      </c>
      <c r="ET47" s="5">
        <v>0</v>
      </c>
      <c r="EU47" s="5">
        <v>48320</v>
      </c>
      <c r="EV47" s="5">
        <v>0</v>
      </c>
      <c r="EW47" s="5">
        <v>0</v>
      </c>
      <c r="EX47" s="5">
        <v>48320</v>
      </c>
      <c r="EY47" s="5">
        <v>0</v>
      </c>
      <c r="EZ47" s="5">
        <v>0</v>
      </c>
      <c r="FA47" s="5">
        <v>48320</v>
      </c>
      <c r="FB47" s="5">
        <v>0</v>
      </c>
      <c r="FC47" s="5">
        <v>0</v>
      </c>
      <c r="FD47" s="5">
        <v>48320</v>
      </c>
      <c r="FE47" s="5">
        <v>0</v>
      </c>
      <c r="FF47" s="5">
        <v>0</v>
      </c>
      <c r="FG47" s="5">
        <v>0</v>
      </c>
      <c r="FH47" s="5">
        <v>0</v>
      </c>
      <c r="FI47" s="5">
        <v>0</v>
      </c>
      <c r="FJ47" s="5">
        <v>0</v>
      </c>
      <c r="FK47" s="5">
        <v>0</v>
      </c>
      <c r="FL47" s="5">
        <v>0</v>
      </c>
      <c r="FM47" s="5">
        <v>0</v>
      </c>
      <c r="FN47" s="5">
        <v>0</v>
      </c>
      <c r="FO47" s="5">
        <v>0</v>
      </c>
      <c r="FP47" s="5">
        <v>0</v>
      </c>
      <c r="FQ47" s="5">
        <v>0</v>
      </c>
      <c r="FR47" s="5">
        <v>0</v>
      </c>
      <c r="FS47" s="5">
        <v>0</v>
      </c>
      <c r="FT47" s="5">
        <v>0</v>
      </c>
      <c r="FU47" s="5">
        <v>0</v>
      </c>
      <c r="FV47" s="5">
        <v>0</v>
      </c>
      <c r="FW47" s="5">
        <v>0</v>
      </c>
      <c r="FX47" s="5">
        <v>0</v>
      </c>
      <c r="FY47" s="5">
        <v>0</v>
      </c>
      <c r="FZ47" s="5">
        <v>0</v>
      </c>
      <c r="GA47" s="5">
        <v>0</v>
      </c>
      <c r="GB47" s="5">
        <v>0</v>
      </c>
      <c r="GC47" s="5">
        <v>0</v>
      </c>
      <c r="GD47" s="5">
        <v>0</v>
      </c>
      <c r="GE47" s="5">
        <v>0</v>
      </c>
      <c r="GF47" s="5">
        <v>0</v>
      </c>
      <c r="GG47" s="5">
        <v>0</v>
      </c>
      <c r="GH47" s="5">
        <v>0</v>
      </c>
      <c r="GI47" s="5">
        <v>0</v>
      </c>
      <c r="GJ47" s="5">
        <v>0</v>
      </c>
      <c r="GK47" s="5">
        <v>0</v>
      </c>
      <c r="GL47" s="5">
        <v>0</v>
      </c>
      <c r="GM47" s="5">
        <v>99000</v>
      </c>
      <c r="GN47" s="5">
        <v>209880</v>
      </c>
      <c r="GO47" s="5">
        <v>504710</v>
      </c>
      <c r="GP47" s="5">
        <v>609600</v>
      </c>
      <c r="GQ47" s="5">
        <v>295020</v>
      </c>
      <c r="GR47" s="5">
        <v>1718210</v>
      </c>
    </row>
    <row r="48" spans="1:200" ht="18" customHeight="1">
      <c r="A48" s="12">
        <v>29</v>
      </c>
      <c r="B48" s="12" t="s">
        <v>28</v>
      </c>
      <c r="C48" s="5">
        <v>0</v>
      </c>
      <c r="D48" s="5">
        <v>13</v>
      </c>
      <c r="E48" s="5">
        <v>5</v>
      </c>
      <c r="F48" s="5">
        <v>7</v>
      </c>
      <c r="G48" s="5">
        <v>10</v>
      </c>
      <c r="H48" s="5">
        <v>6</v>
      </c>
      <c r="I48" s="5">
        <v>41</v>
      </c>
      <c r="J48" s="5">
        <v>5</v>
      </c>
      <c r="K48" s="5">
        <v>5</v>
      </c>
      <c r="L48" s="5">
        <v>7</v>
      </c>
      <c r="M48" s="5">
        <v>10</v>
      </c>
      <c r="N48" s="5">
        <v>6</v>
      </c>
      <c r="O48" s="5">
        <v>33</v>
      </c>
      <c r="P48" s="5">
        <v>8</v>
      </c>
      <c r="Q48" s="5">
        <v>0</v>
      </c>
      <c r="R48" s="5">
        <v>0</v>
      </c>
      <c r="S48" s="5">
        <v>0</v>
      </c>
      <c r="T48" s="5">
        <v>0</v>
      </c>
      <c r="U48" s="5">
        <v>8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3</v>
      </c>
      <c r="AY48" s="5">
        <v>0</v>
      </c>
      <c r="AZ48" s="5">
        <v>0</v>
      </c>
      <c r="BA48" s="5">
        <v>0</v>
      </c>
      <c r="BB48" s="5">
        <v>0</v>
      </c>
      <c r="BC48" s="5">
        <v>3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3</v>
      </c>
      <c r="BK48" s="5">
        <v>0</v>
      </c>
      <c r="BL48" s="5">
        <v>0</v>
      </c>
      <c r="BM48" s="5">
        <v>0</v>
      </c>
      <c r="BN48" s="5">
        <v>0</v>
      </c>
      <c r="BO48" s="5">
        <v>3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16</v>
      </c>
      <c r="CS48" s="5">
        <v>5</v>
      </c>
      <c r="CT48" s="5">
        <v>7</v>
      </c>
      <c r="CU48" s="5">
        <v>10</v>
      </c>
      <c r="CV48" s="5">
        <v>6</v>
      </c>
      <c r="CW48" s="5">
        <v>44</v>
      </c>
      <c r="CX48" s="5">
        <v>0</v>
      </c>
      <c r="CY48" s="5">
        <v>371250</v>
      </c>
      <c r="CZ48" s="5">
        <v>140580</v>
      </c>
      <c r="DA48" s="5">
        <v>187110</v>
      </c>
      <c r="DB48" s="5">
        <v>266270</v>
      </c>
      <c r="DC48" s="5">
        <v>116070</v>
      </c>
      <c r="DD48" s="5">
        <v>1081280</v>
      </c>
      <c r="DE48" s="5">
        <v>147510</v>
      </c>
      <c r="DF48" s="5">
        <v>140580</v>
      </c>
      <c r="DG48" s="5">
        <v>187110</v>
      </c>
      <c r="DH48" s="5">
        <v>266270</v>
      </c>
      <c r="DI48" s="5">
        <v>116070</v>
      </c>
      <c r="DJ48" s="5">
        <v>857540</v>
      </c>
      <c r="DK48" s="5">
        <v>223740</v>
      </c>
      <c r="DL48" s="5">
        <v>0</v>
      </c>
      <c r="DM48" s="5">
        <v>0</v>
      </c>
      <c r="DN48" s="5">
        <v>0</v>
      </c>
      <c r="DO48" s="5">
        <v>0</v>
      </c>
      <c r="DP48" s="5">
        <v>223740</v>
      </c>
      <c r="DQ48" s="5">
        <v>0</v>
      </c>
      <c r="DR48" s="5">
        <v>0</v>
      </c>
      <c r="DS48" s="5">
        <v>0</v>
      </c>
      <c r="DT48" s="5">
        <v>0</v>
      </c>
      <c r="DU48" s="5">
        <v>0</v>
      </c>
      <c r="DV48" s="5">
        <v>0</v>
      </c>
      <c r="DW48" s="5">
        <v>0</v>
      </c>
      <c r="DX48" s="5">
        <v>0</v>
      </c>
      <c r="DY48" s="5">
        <v>0</v>
      </c>
      <c r="DZ48" s="5">
        <v>0</v>
      </c>
      <c r="EA48" s="5">
        <v>0</v>
      </c>
      <c r="EB48" s="5">
        <v>0</v>
      </c>
      <c r="EC48" s="5">
        <v>0</v>
      </c>
      <c r="ED48" s="5">
        <v>0</v>
      </c>
      <c r="EE48" s="5">
        <v>0</v>
      </c>
      <c r="EF48" s="5">
        <v>0</v>
      </c>
      <c r="EG48" s="5">
        <v>0</v>
      </c>
      <c r="EH48" s="5">
        <v>0</v>
      </c>
      <c r="EI48" s="5">
        <v>0</v>
      </c>
      <c r="EJ48" s="5">
        <v>0</v>
      </c>
      <c r="EK48" s="5">
        <v>0</v>
      </c>
      <c r="EL48" s="5">
        <v>0</v>
      </c>
      <c r="EM48" s="5">
        <v>0</v>
      </c>
      <c r="EN48" s="5">
        <v>0</v>
      </c>
      <c r="EO48" s="5">
        <v>0</v>
      </c>
      <c r="EP48" s="5">
        <v>0</v>
      </c>
      <c r="EQ48" s="5">
        <v>0</v>
      </c>
      <c r="ER48" s="5">
        <v>0</v>
      </c>
      <c r="ES48" s="5">
        <v>86250</v>
      </c>
      <c r="ET48" s="5">
        <v>0</v>
      </c>
      <c r="EU48" s="5">
        <v>0</v>
      </c>
      <c r="EV48" s="5">
        <v>0</v>
      </c>
      <c r="EW48" s="5">
        <v>0</v>
      </c>
      <c r="EX48" s="5">
        <v>86250</v>
      </c>
      <c r="EY48" s="5">
        <v>0</v>
      </c>
      <c r="EZ48" s="5">
        <v>0</v>
      </c>
      <c r="FA48" s="5">
        <v>0</v>
      </c>
      <c r="FB48" s="5">
        <v>0</v>
      </c>
      <c r="FC48" s="5">
        <v>0</v>
      </c>
      <c r="FD48" s="5">
        <v>0</v>
      </c>
      <c r="FE48" s="5">
        <v>86250</v>
      </c>
      <c r="FF48" s="5">
        <v>0</v>
      </c>
      <c r="FG48" s="5">
        <v>0</v>
      </c>
      <c r="FH48" s="5">
        <v>0</v>
      </c>
      <c r="FI48" s="5">
        <v>0</v>
      </c>
      <c r="FJ48" s="5">
        <v>86250</v>
      </c>
      <c r="FK48" s="5">
        <v>0</v>
      </c>
      <c r="FL48" s="5">
        <v>0</v>
      </c>
      <c r="FM48" s="5">
        <v>0</v>
      </c>
      <c r="FN48" s="5">
        <v>0</v>
      </c>
      <c r="FO48" s="5">
        <v>0</v>
      </c>
      <c r="FP48" s="5">
        <v>0</v>
      </c>
      <c r="FQ48" s="5">
        <v>0</v>
      </c>
      <c r="FR48" s="5">
        <v>0</v>
      </c>
      <c r="FS48" s="5">
        <v>0</v>
      </c>
      <c r="FT48" s="5">
        <v>0</v>
      </c>
      <c r="FU48" s="5">
        <v>0</v>
      </c>
      <c r="FV48" s="5">
        <v>0</v>
      </c>
      <c r="FW48" s="5">
        <v>0</v>
      </c>
      <c r="FX48" s="5">
        <v>0</v>
      </c>
      <c r="FY48" s="5">
        <v>0</v>
      </c>
      <c r="FZ48" s="5">
        <v>0</v>
      </c>
      <c r="GA48" s="5">
        <v>0</v>
      </c>
      <c r="GB48" s="5">
        <v>0</v>
      </c>
      <c r="GC48" s="5">
        <v>0</v>
      </c>
      <c r="GD48" s="5">
        <v>0</v>
      </c>
      <c r="GE48" s="5">
        <v>0</v>
      </c>
      <c r="GF48" s="5">
        <v>0</v>
      </c>
      <c r="GG48" s="5">
        <v>0</v>
      </c>
      <c r="GH48" s="5">
        <v>0</v>
      </c>
      <c r="GI48" s="5">
        <v>0</v>
      </c>
      <c r="GJ48" s="5">
        <v>0</v>
      </c>
      <c r="GK48" s="5">
        <v>0</v>
      </c>
      <c r="GL48" s="5">
        <v>0</v>
      </c>
      <c r="GM48" s="5">
        <v>457500</v>
      </c>
      <c r="GN48" s="5">
        <v>140580</v>
      </c>
      <c r="GO48" s="5">
        <v>187110</v>
      </c>
      <c r="GP48" s="5">
        <v>266270</v>
      </c>
      <c r="GQ48" s="5">
        <v>116070</v>
      </c>
      <c r="GR48" s="5">
        <v>1167530</v>
      </c>
    </row>
    <row r="49" spans="1:200" ht="18" customHeight="1" thickBot="1">
      <c r="A49" s="30" t="s">
        <v>52</v>
      </c>
      <c r="B49" s="31"/>
      <c r="C49" s="25">
        <f aca="true" t="shared" si="71" ref="C49:AH49">SUM(C44:C48)</f>
        <v>1</v>
      </c>
      <c r="D49" s="25">
        <f t="shared" si="71"/>
        <v>219</v>
      </c>
      <c r="E49" s="25">
        <f t="shared" si="71"/>
        <v>371</v>
      </c>
      <c r="F49" s="25">
        <f t="shared" si="71"/>
        <v>506</v>
      </c>
      <c r="G49" s="25">
        <f t="shared" si="71"/>
        <v>742</v>
      </c>
      <c r="H49" s="25">
        <f t="shared" si="71"/>
        <v>570</v>
      </c>
      <c r="I49" s="25">
        <f t="shared" si="71"/>
        <v>2409</v>
      </c>
      <c r="J49" s="25">
        <f t="shared" si="71"/>
        <v>109</v>
      </c>
      <c r="K49" s="25">
        <f t="shared" si="71"/>
        <v>210</v>
      </c>
      <c r="L49" s="25">
        <f t="shared" si="71"/>
        <v>344</v>
      </c>
      <c r="M49" s="25">
        <f t="shared" si="71"/>
        <v>546</v>
      </c>
      <c r="N49" s="25">
        <f t="shared" si="71"/>
        <v>413</v>
      </c>
      <c r="O49" s="25">
        <f t="shared" si="71"/>
        <v>1622</v>
      </c>
      <c r="P49" s="25">
        <f t="shared" si="71"/>
        <v>86</v>
      </c>
      <c r="Q49" s="25">
        <f t="shared" si="71"/>
        <v>117</v>
      </c>
      <c r="R49" s="25">
        <f t="shared" si="71"/>
        <v>107</v>
      </c>
      <c r="S49" s="25">
        <f t="shared" si="71"/>
        <v>122</v>
      </c>
      <c r="T49" s="25">
        <f t="shared" si="71"/>
        <v>65</v>
      </c>
      <c r="U49" s="25">
        <f t="shared" si="71"/>
        <v>497</v>
      </c>
      <c r="V49" s="25">
        <f t="shared" si="71"/>
        <v>0</v>
      </c>
      <c r="W49" s="25">
        <f t="shared" si="71"/>
        <v>5</v>
      </c>
      <c r="X49" s="25">
        <f t="shared" si="71"/>
        <v>15</v>
      </c>
      <c r="Y49" s="25">
        <f t="shared" si="71"/>
        <v>23</v>
      </c>
      <c r="Z49" s="25">
        <f t="shared" si="71"/>
        <v>58</v>
      </c>
      <c r="AA49" s="25">
        <f t="shared" si="71"/>
        <v>101</v>
      </c>
      <c r="AB49" s="25">
        <f t="shared" si="71"/>
        <v>0</v>
      </c>
      <c r="AC49" s="25">
        <f t="shared" si="71"/>
        <v>22</v>
      </c>
      <c r="AD49" s="25">
        <f t="shared" si="71"/>
        <v>36</v>
      </c>
      <c r="AE49" s="25">
        <f t="shared" si="71"/>
        <v>32</v>
      </c>
      <c r="AF49" s="25">
        <f t="shared" si="71"/>
        <v>49</v>
      </c>
      <c r="AG49" s="25">
        <f t="shared" si="71"/>
        <v>27</v>
      </c>
      <c r="AH49" s="25">
        <f t="shared" si="71"/>
        <v>166</v>
      </c>
      <c r="AI49" s="25">
        <f aca="true" t="shared" si="72" ref="AI49:BN49">SUM(AI44:AI48)</f>
        <v>1</v>
      </c>
      <c r="AJ49" s="25">
        <f t="shared" si="72"/>
        <v>2</v>
      </c>
      <c r="AK49" s="25">
        <f t="shared" si="72"/>
        <v>3</v>
      </c>
      <c r="AL49" s="25">
        <f t="shared" si="72"/>
        <v>8</v>
      </c>
      <c r="AM49" s="25">
        <f t="shared" si="72"/>
        <v>2</v>
      </c>
      <c r="AN49" s="25">
        <f t="shared" si="72"/>
        <v>2</v>
      </c>
      <c r="AO49" s="25">
        <f t="shared" si="72"/>
        <v>18</v>
      </c>
      <c r="AP49" s="25">
        <f t="shared" si="72"/>
        <v>0</v>
      </c>
      <c r="AQ49" s="25">
        <f t="shared" si="72"/>
        <v>0</v>
      </c>
      <c r="AR49" s="25">
        <f t="shared" si="72"/>
        <v>0</v>
      </c>
      <c r="AS49" s="25">
        <f t="shared" si="72"/>
        <v>0</v>
      </c>
      <c r="AT49" s="25">
        <f t="shared" si="72"/>
        <v>0</v>
      </c>
      <c r="AU49" s="25">
        <f t="shared" si="72"/>
        <v>5</v>
      </c>
      <c r="AV49" s="25">
        <f t="shared" si="72"/>
        <v>5</v>
      </c>
      <c r="AW49" s="25">
        <f t="shared" si="72"/>
        <v>0</v>
      </c>
      <c r="AX49" s="25">
        <f t="shared" si="72"/>
        <v>80</v>
      </c>
      <c r="AY49" s="25">
        <f t="shared" si="72"/>
        <v>157</v>
      </c>
      <c r="AZ49" s="25">
        <f t="shared" si="72"/>
        <v>218</v>
      </c>
      <c r="BA49" s="25">
        <f t="shared" si="72"/>
        <v>337</v>
      </c>
      <c r="BB49" s="25">
        <f t="shared" si="72"/>
        <v>216</v>
      </c>
      <c r="BC49" s="25">
        <f t="shared" si="72"/>
        <v>1008</v>
      </c>
      <c r="BD49" s="25">
        <f t="shared" si="72"/>
        <v>34</v>
      </c>
      <c r="BE49" s="25">
        <f t="shared" si="72"/>
        <v>84</v>
      </c>
      <c r="BF49" s="25">
        <f t="shared" si="72"/>
        <v>160</v>
      </c>
      <c r="BG49" s="25">
        <f t="shared" si="72"/>
        <v>258</v>
      </c>
      <c r="BH49" s="25">
        <f t="shared" si="72"/>
        <v>170</v>
      </c>
      <c r="BI49" s="25">
        <f t="shared" si="72"/>
        <v>706</v>
      </c>
      <c r="BJ49" s="25">
        <f t="shared" si="72"/>
        <v>42</v>
      </c>
      <c r="BK49" s="25">
        <f t="shared" si="72"/>
        <v>64</v>
      </c>
      <c r="BL49" s="25">
        <f t="shared" si="72"/>
        <v>46</v>
      </c>
      <c r="BM49" s="25">
        <f t="shared" si="72"/>
        <v>56</v>
      </c>
      <c r="BN49" s="25">
        <f t="shared" si="72"/>
        <v>39</v>
      </c>
      <c r="BO49" s="25">
        <f aca="true" t="shared" si="73" ref="BO49:CT49">SUM(BO44:BO48)</f>
        <v>247</v>
      </c>
      <c r="BP49" s="25">
        <f t="shared" si="73"/>
        <v>0</v>
      </c>
      <c r="BQ49" s="25">
        <f t="shared" si="73"/>
        <v>5</v>
      </c>
      <c r="BR49" s="25">
        <f t="shared" si="73"/>
        <v>12</v>
      </c>
      <c r="BS49" s="25">
        <f t="shared" si="73"/>
        <v>5</v>
      </c>
      <c r="BT49" s="25">
        <f t="shared" si="73"/>
        <v>2</v>
      </c>
      <c r="BU49" s="25">
        <f t="shared" si="73"/>
        <v>24</v>
      </c>
      <c r="BV49" s="25">
        <f t="shared" si="73"/>
        <v>0</v>
      </c>
      <c r="BW49" s="25">
        <f t="shared" si="73"/>
        <v>4</v>
      </c>
      <c r="BX49" s="25">
        <f t="shared" si="73"/>
        <v>4</v>
      </c>
      <c r="BY49" s="25">
        <f t="shared" si="73"/>
        <v>0</v>
      </c>
      <c r="BZ49" s="25">
        <f t="shared" si="73"/>
        <v>16</v>
      </c>
      <c r="CA49" s="25">
        <f t="shared" si="73"/>
        <v>3</v>
      </c>
      <c r="CB49" s="25">
        <f t="shared" si="73"/>
        <v>27</v>
      </c>
      <c r="CC49" s="25">
        <f t="shared" si="73"/>
        <v>0</v>
      </c>
      <c r="CD49" s="25">
        <f t="shared" si="73"/>
        <v>0</v>
      </c>
      <c r="CE49" s="25">
        <f t="shared" si="73"/>
        <v>0</v>
      </c>
      <c r="CF49" s="25">
        <f t="shared" si="73"/>
        <v>0</v>
      </c>
      <c r="CG49" s="25">
        <f t="shared" si="73"/>
        <v>2</v>
      </c>
      <c r="CH49" s="25">
        <f t="shared" si="73"/>
        <v>2</v>
      </c>
      <c r="CI49" s="25">
        <f t="shared" si="73"/>
        <v>4</v>
      </c>
      <c r="CJ49" s="25">
        <f t="shared" si="73"/>
        <v>0</v>
      </c>
      <c r="CK49" s="25">
        <f t="shared" si="73"/>
        <v>0</v>
      </c>
      <c r="CL49" s="25">
        <f t="shared" si="73"/>
        <v>0</v>
      </c>
      <c r="CM49" s="25">
        <f t="shared" si="73"/>
        <v>0</v>
      </c>
      <c r="CN49" s="25">
        <f t="shared" si="73"/>
        <v>0</v>
      </c>
      <c r="CO49" s="25">
        <f t="shared" si="73"/>
        <v>0</v>
      </c>
      <c r="CP49" s="25">
        <f t="shared" si="73"/>
        <v>0</v>
      </c>
      <c r="CQ49" s="25">
        <f t="shared" si="73"/>
        <v>1</v>
      </c>
      <c r="CR49" s="25">
        <f t="shared" si="73"/>
        <v>299</v>
      </c>
      <c r="CS49" s="25">
        <f t="shared" si="73"/>
        <v>528</v>
      </c>
      <c r="CT49" s="25">
        <f t="shared" si="73"/>
        <v>724</v>
      </c>
      <c r="CU49" s="25">
        <f aca="true" t="shared" si="74" ref="CU49:DZ49">SUM(CU44:CU48)</f>
        <v>1079</v>
      </c>
      <c r="CV49" s="25">
        <f t="shared" si="74"/>
        <v>786</v>
      </c>
      <c r="CW49" s="25">
        <f t="shared" si="74"/>
        <v>3417</v>
      </c>
      <c r="CX49" s="25">
        <f t="shared" si="74"/>
        <v>3960</v>
      </c>
      <c r="CY49" s="25">
        <f t="shared" si="74"/>
        <v>5452120</v>
      </c>
      <c r="CZ49" s="25">
        <f t="shared" si="74"/>
        <v>9546570</v>
      </c>
      <c r="DA49" s="25">
        <f t="shared" si="74"/>
        <v>12963970</v>
      </c>
      <c r="DB49" s="25">
        <f t="shared" si="74"/>
        <v>19758770</v>
      </c>
      <c r="DC49" s="25">
        <f t="shared" si="74"/>
        <v>15100940</v>
      </c>
      <c r="DD49" s="25">
        <f t="shared" si="74"/>
        <v>62826330</v>
      </c>
      <c r="DE49" s="25">
        <f t="shared" si="74"/>
        <v>3023200</v>
      </c>
      <c r="DF49" s="25">
        <f t="shared" si="74"/>
        <v>5889100</v>
      </c>
      <c r="DG49" s="25">
        <f t="shared" si="74"/>
        <v>9450990</v>
      </c>
      <c r="DH49" s="25">
        <f t="shared" si="74"/>
        <v>15509200</v>
      </c>
      <c r="DI49" s="25">
        <f t="shared" si="74"/>
        <v>11421520</v>
      </c>
      <c r="DJ49" s="25">
        <f t="shared" si="74"/>
        <v>45294010</v>
      </c>
      <c r="DK49" s="25">
        <f t="shared" si="74"/>
        <v>2276140</v>
      </c>
      <c r="DL49" s="25">
        <f t="shared" si="74"/>
        <v>3116960</v>
      </c>
      <c r="DM49" s="25">
        <f t="shared" si="74"/>
        <v>2707850</v>
      </c>
      <c r="DN49" s="25">
        <f t="shared" si="74"/>
        <v>3057750</v>
      </c>
      <c r="DO49" s="25">
        <f t="shared" si="74"/>
        <v>1761430</v>
      </c>
      <c r="DP49" s="25">
        <f t="shared" si="74"/>
        <v>12920130</v>
      </c>
      <c r="DQ49" s="25">
        <f t="shared" si="74"/>
        <v>0</v>
      </c>
      <c r="DR49" s="25">
        <f t="shared" si="74"/>
        <v>149490</v>
      </c>
      <c r="DS49" s="25">
        <f t="shared" si="74"/>
        <v>419460</v>
      </c>
      <c r="DT49" s="25">
        <f t="shared" si="74"/>
        <v>612160</v>
      </c>
      <c r="DU49" s="25">
        <f t="shared" si="74"/>
        <v>1576280</v>
      </c>
      <c r="DV49" s="25">
        <f t="shared" si="74"/>
        <v>2757390</v>
      </c>
      <c r="DW49" s="25">
        <f t="shared" si="74"/>
        <v>0</v>
      </c>
      <c r="DX49" s="25">
        <f t="shared" si="74"/>
        <v>138390</v>
      </c>
      <c r="DY49" s="25">
        <f t="shared" si="74"/>
        <v>340560</v>
      </c>
      <c r="DZ49" s="25">
        <f t="shared" si="74"/>
        <v>314490</v>
      </c>
      <c r="EA49" s="25">
        <f aca="true" t="shared" si="75" ref="EA49:FF49">SUM(EA44:EA48)</f>
        <v>575930</v>
      </c>
      <c r="EB49" s="25">
        <f t="shared" si="75"/>
        <v>265180</v>
      </c>
      <c r="EC49" s="25">
        <f t="shared" si="75"/>
        <v>1634550</v>
      </c>
      <c r="ED49" s="25">
        <f t="shared" si="75"/>
        <v>3960</v>
      </c>
      <c r="EE49" s="25">
        <f t="shared" si="75"/>
        <v>14390</v>
      </c>
      <c r="EF49" s="25">
        <f t="shared" si="75"/>
        <v>50460</v>
      </c>
      <c r="EG49" s="25">
        <f t="shared" si="75"/>
        <v>71180</v>
      </c>
      <c r="EH49" s="25">
        <f t="shared" si="75"/>
        <v>3730</v>
      </c>
      <c r="EI49" s="25">
        <f t="shared" si="75"/>
        <v>54630</v>
      </c>
      <c r="EJ49" s="25">
        <f t="shared" si="75"/>
        <v>198350</v>
      </c>
      <c r="EK49" s="25">
        <f t="shared" si="75"/>
        <v>0</v>
      </c>
      <c r="EL49" s="25">
        <f t="shared" si="75"/>
        <v>0</v>
      </c>
      <c r="EM49" s="25">
        <f t="shared" si="75"/>
        <v>0</v>
      </c>
      <c r="EN49" s="25">
        <f t="shared" si="75"/>
        <v>0</v>
      </c>
      <c r="EO49" s="25">
        <f t="shared" si="75"/>
        <v>0</v>
      </c>
      <c r="EP49" s="25">
        <f t="shared" si="75"/>
        <v>21900</v>
      </c>
      <c r="EQ49" s="25">
        <f t="shared" si="75"/>
        <v>21900</v>
      </c>
      <c r="ER49" s="25">
        <f t="shared" si="75"/>
        <v>0</v>
      </c>
      <c r="ES49" s="25">
        <f t="shared" si="75"/>
        <v>1367430</v>
      </c>
      <c r="ET49" s="25">
        <f t="shared" si="75"/>
        <v>2588000</v>
      </c>
      <c r="EU49" s="25">
        <f t="shared" si="75"/>
        <v>4016130</v>
      </c>
      <c r="EV49" s="25">
        <f t="shared" si="75"/>
        <v>6190090</v>
      </c>
      <c r="EW49" s="25">
        <f t="shared" si="75"/>
        <v>3505760</v>
      </c>
      <c r="EX49" s="25">
        <f t="shared" si="75"/>
        <v>17667410</v>
      </c>
      <c r="EY49" s="25">
        <f t="shared" si="75"/>
        <v>790660</v>
      </c>
      <c r="EZ49" s="25">
        <f t="shared" si="75"/>
        <v>2015700</v>
      </c>
      <c r="FA49" s="25">
        <f t="shared" si="75"/>
        <v>3496470</v>
      </c>
      <c r="FB49" s="25">
        <f t="shared" si="75"/>
        <v>5682550</v>
      </c>
      <c r="FC49" s="25">
        <f t="shared" si="75"/>
        <v>3271220</v>
      </c>
      <c r="FD49" s="25">
        <f t="shared" si="75"/>
        <v>15256600</v>
      </c>
      <c r="FE49" s="25">
        <f t="shared" si="75"/>
        <v>565820</v>
      </c>
      <c r="FF49" s="25">
        <f t="shared" si="75"/>
        <v>559970</v>
      </c>
      <c r="FG49" s="25">
        <f aca="true" t="shared" si="76" ref="FG49:GL49">SUM(FG44:FG48)</f>
        <v>510420</v>
      </c>
      <c r="FH49" s="25">
        <f t="shared" si="76"/>
        <v>327900</v>
      </c>
      <c r="FI49" s="25">
        <f t="shared" si="76"/>
        <v>208420</v>
      </c>
      <c r="FJ49" s="25">
        <f t="shared" si="76"/>
        <v>2172530</v>
      </c>
      <c r="FK49" s="25">
        <f t="shared" si="76"/>
        <v>0</v>
      </c>
      <c r="FL49" s="25">
        <f t="shared" si="76"/>
        <v>0</v>
      </c>
      <c r="FM49" s="25">
        <f t="shared" si="76"/>
        <v>9240</v>
      </c>
      <c r="FN49" s="25">
        <f t="shared" si="76"/>
        <v>0</v>
      </c>
      <c r="FO49" s="25">
        <f t="shared" si="76"/>
        <v>0</v>
      </c>
      <c r="FP49" s="25">
        <f t="shared" si="76"/>
        <v>9240</v>
      </c>
      <c r="FQ49" s="25">
        <f t="shared" si="76"/>
        <v>0</v>
      </c>
      <c r="FR49" s="25">
        <f t="shared" si="76"/>
        <v>10950</v>
      </c>
      <c r="FS49" s="25">
        <f t="shared" si="76"/>
        <v>12330</v>
      </c>
      <c r="FT49" s="25">
        <f t="shared" si="76"/>
        <v>0</v>
      </c>
      <c r="FU49" s="25">
        <f t="shared" si="76"/>
        <v>177330</v>
      </c>
      <c r="FV49" s="25">
        <f t="shared" si="76"/>
        <v>11170</v>
      </c>
      <c r="FW49" s="25">
        <f t="shared" si="76"/>
        <v>211780</v>
      </c>
      <c r="FX49" s="25">
        <f t="shared" si="76"/>
        <v>0</v>
      </c>
      <c r="FY49" s="25">
        <f t="shared" si="76"/>
        <v>0</v>
      </c>
      <c r="FZ49" s="25">
        <f t="shared" si="76"/>
        <v>0</v>
      </c>
      <c r="GA49" s="25">
        <f t="shared" si="76"/>
        <v>0</v>
      </c>
      <c r="GB49" s="25">
        <f t="shared" si="76"/>
        <v>2310</v>
      </c>
      <c r="GC49" s="25">
        <f t="shared" si="76"/>
        <v>14950</v>
      </c>
      <c r="GD49" s="25">
        <f t="shared" si="76"/>
        <v>17260</v>
      </c>
      <c r="GE49" s="25">
        <f t="shared" si="76"/>
        <v>0</v>
      </c>
      <c r="GF49" s="25">
        <f t="shared" si="76"/>
        <v>0</v>
      </c>
      <c r="GG49" s="25">
        <f t="shared" si="76"/>
        <v>0</v>
      </c>
      <c r="GH49" s="25">
        <f t="shared" si="76"/>
        <v>0</v>
      </c>
      <c r="GI49" s="25">
        <f t="shared" si="76"/>
        <v>0</v>
      </c>
      <c r="GJ49" s="25">
        <f t="shared" si="76"/>
        <v>0</v>
      </c>
      <c r="GK49" s="25">
        <f t="shared" si="76"/>
        <v>0</v>
      </c>
      <c r="GL49" s="25">
        <f t="shared" si="76"/>
        <v>3960</v>
      </c>
      <c r="GM49" s="25">
        <f>SUM(GM44:GM48)</f>
        <v>6819550</v>
      </c>
      <c r="GN49" s="25">
        <f>SUM(GN44:GN48)</f>
        <v>12134570</v>
      </c>
      <c r="GO49" s="25">
        <f>SUM(GO44:GO48)</f>
        <v>16980100</v>
      </c>
      <c r="GP49" s="25">
        <f>SUM(GP44:GP48)</f>
        <v>25948860</v>
      </c>
      <c r="GQ49" s="25">
        <f>SUM(GQ44:GQ48)</f>
        <v>18606700</v>
      </c>
      <c r="GR49" s="25">
        <f>SUM(GR44:GR48)</f>
        <v>80493740</v>
      </c>
    </row>
    <row r="50" spans="1:200" ht="18" customHeight="1" thickBot="1">
      <c r="A50" s="26" t="s">
        <v>53</v>
      </c>
      <c r="B50" s="27"/>
      <c r="C50" s="25">
        <f aca="true" t="shared" si="77" ref="C50:AH50">+C49+C43</f>
        <v>4</v>
      </c>
      <c r="D50" s="25">
        <f t="shared" si="77"/>
        <v>453</v>
      </c>
      <c r="E50" s="25">
        <f t="shared" si="77"/>
        <v>662</v>
      </c>
      <c r="F50" s="25">
        <f t="shared" si="77"/>
        <v>944</v>
      </c>
      <c r="G50" s="25">
        <f t="shared" si="77"/>
        <v>1349</v>
      </c>
      <c r="H50" s="25">
        <f t="shared" si="77"/>
        <v>1135</v>
      </c>
      <c r="I50" s="25">
        <f t="shared" si="77"/>
        <v>4547</v>
      </c>
      <c r="J50" s="25">
        <f t="shared" si="77"/>
        <v>240</v>
      </c>
      <c r="K50" s="25">
        <f t="shared" si="77"/>
        <v>385</v>
      </c>
      <c r="L50" s="25">
        <f t="shared" si="77"/>
        <v>649</v>
      </c>
      <c r="M50" s="25">
        <f t="shared" si="77"/>
        <v>1001</v>
      </c>
      <c r="N50" s="25">
        <f t="shared" si="77"/>
        <v>835</v>
      </c>
      <c r="O50" s="25">
        <f t="shared" si="77"/>
        <v>3110</v>
      </c>
      <c r="P50" s="25">
        <f t="shared" si="77"/>
        <v>164</v>
      </c>
      <c r="Q50" s="25">
        <f t="shared" si="77"/>
        <v>182</v>
      </c>
      <c r="R50" s="25">
        <f t="shared" si="77"/>
        <v>190</v>
      </c>
      <c r="S50" s="25">
        <f t="shared" si="77"/>
        <v>208</v>
      </c>
      <c r="T50" s="25">
        <f t="shared" si="77"/>
        <v>105</v>
      </c>
      <c r="U50" s="25">
        <f t="shared" si="77"/>
        <v>849</v>
      </c>
      <c r="V50" s="25">
        <f t="shared" si="77"/>
        <v>0</v>
      </c>
      <c r="W50" s="25">
        <f t="shared" si="77"/>
        <v>9</v>
      </c>
      <c r="X50" s="25">
        <f t="shared" si="77"/>
        <v>23</v>
      </c>
      <c r="Y50" s="25">
        <f t="shared" si="77"/>
        <v>49</v>
      </c>
      <c r="Z50" s="25">
        <f t="shared" si="77"/>
        <v>121</v>
      </c>
      <c r="AA50" s="25">
        <f t="shared" si="77"/>
        <v>202</v>
      </c>
      <c r="AB50" s="25">
        <f t="shared" si="77"/>
        <v>3</v>
      </c>
      <c r="AC50" s="25">
        <f t="shared" si="77"/>
        <v>39</v>
      </c>
      <c r="AD50" s="25">
        <f t="shared" si="77"/>
        <v>74</v>
      </c>
      <c r="AE50" s="25">
        <f t="shared" si="77"/>
        <v>69</v>
      </c>
      <c r="AF50" s="25">
        <f t="shared" si="77"/>
        <v>84</v>
      </c>
      <c r="AG50" s="25">
        <f t="shared" si="77"/>
        <v>60</v>
      </c>
      <c r="AH50" s="25">
        <f t="shared" si="77"/>
        <v>329</v>
      </c>
      <c r="AI50" s="25">
        <f aca="true" t="shared" si="78" ref="AI50:BN50">+AI49+AI43</f>
        <v>1</v>
      </c>
      <c r="AJ50" s="25">
        <f t="shared" si="78"/>
        <v>10</v>
      </c>
      <c r="AK50" s="25">
        <f t="shared" si="78"/>
        <v>12</v>
      </c>
      <c r="AL50" s="25">
        <f t="shared" si="78"/>
        <v>13</v>
      </c>
      <c r="AM50" s="25">
        <f t="shared" si="78"/>
        <v>4</v>
      </c>
      <c r="AN50" s="25">
        <f t="shared" si="78"/>
        <v>2</v>
      </c>
      <c r="AO50" s="25">
        <f t="shared" si="78"/>
        <v>42</v>
      </c>
      <c r="AP50" s="25">
        <f t="shared" si="78"/>
        <v>0</v>
      </c>
      <c r="AQ50" s="25">
        <f t="shared" si="78"/>
        <v>0</v>
      </c>
      <c r="AR50" s="25">
        <f t="shared" si="78"/>
        <v>0</v>
      </c>
      <c r="AS50" s="25">
        <f t="shared" si="78"/>
        <v>0</v>
      </c>
      <c r="AT50" s="25">
        <f t="shared" si="78"/>
        <v>3</v>
      </c>
      <c r="AU50" s="25">
        <f t="shared" si="78"/>
        <v>12</v>
      </c>
      <c r="AV50" s="25">
        <f t="shared" si="78"/>
        <v>15</v>
      </c>
      <c r="AW50" s="25">
        <f t="shared" si="78"/>
        <v>0</v>
      </c>
      <c r="AX50" s="25">
        <f t="shared" si="78"/>
        <v>181</v>
      </c>
      <c r="AY50" s="25">
        <f t="shared" si="78"/>
        <v>209</v>
      </c>
      <c r="AZ50" s="25">
        <f t="shared" si="78"/>
        <v>366</v>
      </c>
      <c r="BA50" s="25">
        <f t="shared" si="78"/>
        <v>490</v>
      </c>
      <c r="BB50" s="25">
        <f t="shared" si="78"/>
        <v>417</v>
      </c>
      <c r="BC50" s="25">
        <f t="shared" si="78"/>
        <v>1663</v>
      </c>
      <c r="BD50" s="25">
        <f t="shared" si="78"/>
        <v>97</v>
      </c>
      <c r="BE50" s="25">
        <f t="shared" si="78"/>
        <v>108</v>
      </c>
      <c r="BF50" s="25">
        <f t="shared" si="78"/>
        <v>260</v>
      </c>
      <c r="BG50" s="25">
        <f t="shared" si="78"/>
        <v>376</v>
      </c>
      <c r="BH50" s="25">
        <f t="shared" si="78"/>
        <v>336</v>
      </c>
      <c r="BI50" s="25">
        <f t="shared" si="78"/>
        <v>1177</v>
      </c>
      <c r="BJ50" s="25">
        <f t="shared" si="78"/>
        <v>72</v>
      </c>
      <c r="BK50" s="25">
        <f t="shared" si="78"/>
        <v>86</v>
      </c>
      <c r="BL50" s="25">
        <f t="shared" si="78"/>
        <v>88</v>
      </c>
      <c r="BM50" s="25">
        <f t="shared" si="78"/>
        <v>77</v>
      </c>
      <c r="BN50" s="25">
        <f t="shared" si="78"/>
        <v>57</v>
      </c>
      <c r="BO50" s="25">
        <f aca="true" t="shared" si="79" ref="BO50:CT50">+BO49+BO43</f>
        <v>380</v>
      </c>
      <c r="BP50" s="25">
        <f t="shared" si="79"/>
        <v>0</v>
      </c>
      <c r="BQ50" s="25">
        <f t="shared" si="79"/>
        <v>5</v>
      </c>
      <c r="BR50" s="25">
        <f t="shared" si="79"/>
        <v>16</v>
      </c>
      <c r="BS50" s="25">
        <f t="shared" si="79"/>
        <v>12</v>
      </c>
      <c r="BT50" s="25">
        <f t="shared" si="79"/>
        <v>11</v>
      </c>
      <c r="BU50" s="25">
        <f t="shared" si="79"/>
        <v>44</v>
      </c>
      <c r="BV50" s="25">
        <f t="shared" si="79"/>
        <v>0</v>
      </c>
      <c r="BW50" s="25">
        <f t="shared" si="79"/>
        <v>7</v>
      </c>
      <c r="BX50" s="25">
        <f t="shared" si="79"/>
        <v>6</v>
      </c>
      <c r="BY50" s="25">
        <f t="shared" si="79"/>
        <v>2</v>
      </c>
      <c r="BZ50" s="25">
        <f t="shared" si="79"/>
        <v>22</v>
      </c>
      <c r="CA50" s="25">
        <f t="shared" si="79"/>
        <v>9</v>
      </c>
      <c r="CB50" s="25">
        <f t="shared" si="79"/>
        <v>46</v>
      </c>
      <c r="CC50" s="25">
        <f t="shared" si="79"/>
        <v>0</v>
      </c>
      <c r="CD50" s="25">
        <f t="shared" si="79"/>
        <v>5</v>
      </c>
      <c r="CE50" s="25">
        <f t="shared" si="79"/>
        <v>4</v>
      </c>
      <c r="CF50" s="25">
        <f t="shared" si="79"/>
        <v>0</v>
      </c>
      <c r="CG50" s="25">
        <f t="shared" si="79"/>
        <v>2</v>
      </c>
      <c r="CH50" s="25">
        <f t="shared" si="79"/>
        <v>2</v>
      </c>
      <c r="CI50" s="25">
        <f t="shared" si="79"/>
        <v>13</v>
      </c>
      <c r="CJ50" s="25">
        <f t="shared" si="79"/>
        <v>0</v>
      </c>
      <c r="CK50" s="25">
        <f t="shared" si="79"/>
        <v>0</v>
      </c>
      <c r="CL50" s="25">
        <f t="shared" si="79"/>
        <v>0</v>
      </c>
      <c r="CM50" s="25">
        <f t="shared" si="79"/>
        <v>0</v>
      </c>
      <c r="CN50" s="25">
        <f t="shared" si="79"/>
        <v>1</v>
      </c>
      <c r="CO50" s="25">
        <f t="shared" si="79"/>
        <v>2</v>
      </c>
      <c r="CP50" s="25">
        <f t="shared" si="79"/>
        <v>3</v>
      </c>
      <c r="CQ50" s="25">
        <f t="shared" si="79"/>
        <v>4</v>
      </c>
      <c r="CR50" s="25">
        <f t="shared" si="79"/>
        <v>634</v>
      </c>
      <c r="CS50" s="25">
        <f t="shared" si="79"/>
        <v>871</v>
      </c>
      <c r="CT50" s="25">
        <f t="shared" si="79"/>
        <v>1310</v>
      </c>
      <c r="CU50" s="25">
        <f aca="true" t="shared" si="80" ref="CU50:DZ50">+CU49+CU43</f>
        <v>1839</v>
      </c>
      <c r="CV50" s="25">
        <f t="shared" si="80"/>
        <v>1552</v>
      </c>
      <c r="CW50" s="25">
        <f t="shared" si="80"/>
        <v>6210</v>
      </c>
      <c r="CX50" s="25">
        <f t="shared" si="80"/>
        <v>19800</v>
      </c>
      <c r="CY50" s="25">
        <f t="shared" si="80"/>
        <v>11491910</v>
      </c>
      <c r="CZ50" s="25">
        <f t="shared" si="80"/>
        <v>17281260</v>
      </c>
      <c r="DA50" s="25">
        <f t="shared" si="80"/>
        <v>24371280</v>
      </c>
      <c r="DB50" s="25">
        <f t="shared" si="80"/>
        <v>36155620</v>
      </c>
      <c r="DC50" s="25">
        <f t="shared" si="80"/>
        <v>30148040</v>
      </c>
      <c r="DD50" s="25">
        <f t="shared" si="80"/>
        <v>119467910</v>
      </c>
      <c r="DE50" s="25">
        <f t="shared" si="80"/>
        <v>6794740</v>
      </c>
      <c r="DF50" s="25">
        <f t="shared" si="80"/>
        <v>10984120</v>
      </c>
      <c r="DG50" s="25">
        <f t="shared" si="80"/>
        <v>18055720</v>
      </c>
      <c r="DH50" s="25">
        <f t="shared" si="80"/>
        <v>28457200</v>
      </c>
      <c r="DI50" s="25">
        <f t="shared" si="80"/>
        <v>23626470</v>
      </c>
      <c r="DJ50" s="25">
        <f t="shared" si="80"/>
        <v>87918250</v>
      </c>
      <c r="DK50" s="25">
        <f t="shared" si="80"/>
        <v>4369730</v>
      </c>
      <c r="DL50" s="25">
        <f t="shared" si="80"/>
        <v>4829300</v>
      </c>
      <c r="DM50" s="25">
        <f t="shared" si="80"/>
        <v>4923430</v>
      </c>
      <c r="DN50" s="25">
        <f t="shared" si="80"/>
        <v>5474320</v>
      </c>
      <c r="DO50" s="25">
        <f t="shared" si="80"/>
        <v>2867700</v>
      </c>
      <c r="DP50" s="25">
        <f t="shared" si="80"/>
        <v>22464480</v>
      </c>
      <c r="DQ50" s="25">
        <f t="shared" si="80"/>
        <v>0</v>
      </c>
      <c r="DR50" s="25">
        <f t="shared" si="80"/>
        <v>268290</v>
      </c>
      <c r="DS50" s="25">
        <f t="shared" si="80"/>
        <v>601790</v>
      </c>
      <c r="DT50" s="25">
        <f t="shared" si="80"/>
        <v>1241880</v>
      </c>
      <c r="DU50" s="25">
        <f t="shared" si="80"/>
        <v>3032790</v>
      </c>
      <c r="DV50" s="25">
        <f t="shared" si="80"/>
        <v>5144750</v>
      </c>
      <c r="DW50" s="25">
        <f t="shared" si="80"/>
        <v>15840</v>
      </c>
      <c r="DX50" s="25">
        <f t="shared" si="80"/>
        <v>288260</v>
      </c>
      <c r="DY50" s="25">
        <f t="shared" si="80"/>
        <v>1065780</v>
      </c>
      <c r="DZ50" s="25">
        <f t="shared" si="80"/>
        <v>676590</v>
      </c>
      <c r="EA50" s="25">
        <f aca="true" t="shared" si="81" ref="EA50:FF50">+EA49+EA43</f>
        <v>931070</v>
      </c>
      <c r="EB50" s="25">
        <f t="shared" si="81"/>
        <v>508490</v>
      </c>
      <c r="EC50" s="25">
        <f t="shared" si="81"/>
        <v>3486030</v>
      </c>
      <c r="ED50" s="25">
        <f t="shared" si="81"/>
        <v>3960</v>
      </c>
      <c r="EE50" s="25">
        <f t="shared" si="81"/>
        <v>39180</v>
      </c>
      <c r="EF50" s="25">
        <f t="shared" si="81"/>
        <v>133770</v>
      </c>
      <c r="EG50" s="25">
        <f t="shared" si="81"/>
        <v>113750</v>
      </c>
      <c r="EH50" s="25">
        <f t="shared" si="81"/>
        <v>34420</v>
      </c>
      <c r="EI50" s="25">
        <f t="shared" si="81"/>
        <v>54630</v>
      </c>
      <c r="EJ50" s="25">
        <f t="shared" si="81"/>
        <v>379710</v>
      </c>
      <c r="EK50" s="25">
        <f t="shared" si="81"/>
        <v>0</v>
      </c>
      <c r="EL50" s="25">
        <f t="shared" si="81"/>
        <v>0</v>
      </c>
      <c r="EM50" s="25">
        <f t="shared" si="81"/>
        <v>0</v>
      </c>
      <c r="EN50" s="25">
        <f t="shared" si="81"/>
        <v>0</v>
      </c>
      <c r="EO50" s="25">
        <f t="shared" si="81"/>
        <v>16730</v>
      </c>
      <c r="EP50" s="25">
        <f t="shared" si="81"/>
        <v>57960</v>
      </c>
      <c r="EQ50" s="25">
        <f t="shared" si="81"/>
        <v>74690</v>
      </c>
      <c r="ER50" s="25">
        <f t="shared" si="81"/>
        <v>0</v>
      </c>
      <c r="ES50" s="25">
        <f t="shared" si="81"/>
        <v>3390190</v>
      </c>
      <c r="ET50" s="25">
        <f t="shared" si="81"/>
        <v>3618750</v>
      </c>
      <c r="EU50" s="25">
        <f t="shared" si="81"/>
        <v>6991990</v>
      </c>
      <c r="EV50" s="25">
        <f t="shared" si="81"/>
        <v>9612220</v>
      </c>
      <c r="EW50" s="25">
        <f t="shared" si="81"/>
        <v>7041330</v>
      </c>
      <c r="EX50" s="25">
        <f t="shared" si="81"/>
        <v>30654480</v>
      </c>
      <c r="EY50" s="25">
        <f t="shared" si="81"/>
        <v>2292080</v>
      </c>
      <c r="EZ50" s="25">
        <f t="shared" si="81"/>
        <v>2696280</v>
      </c>
      <c r="FA50" s="25">
        <f t="shared" si="81"/>
        <v>5641730</v>
      </c>
      <c r="FB50" s="25">
        <f t="shared" si="81"/>
        <v>8499910</v>
      </c>
      <c r="FC50" s="25">
        <f t="shared" si="81"/>
        <v>6011280</v>
      </c>
      <c r="FD50" s="25">
        <f t="shared" si="81"/>
        <v>25141280</v>
      </c>
      <c r="FE50" s="25">
        <f t="shared" si="81"/>
        <v>1073860</v>
      </c>
      <c r="FF50" s="25">
        <f t="shared" si="81"/>
        <v>853620</v>
      </c>
      <c r="FG50" s="25">
        <f aca="true" t="shared" si="82" ref="FG50:GL50">+FG49+FG43</f>
        <v>1322360</v>
      </c>
      <c r="FH50" s="25">
        <f t="shared" si="82"/>
        <v>679150</v>
      </c>
      <c r="FI50" s="25">
        <f t="shared" si="82"/>
        <v>706340</v>
      </c>
      <c r="FJ50" s="25">
        <f t="shared" si="82"/>
        <v>4635330</v>
      </c>
      <c r="FK50" s="25">
        <f t="shared" si="82"/>
        <v>0</v>
      </c>
      <c r="FL50" s="25">
        <f t="shared" si="82"/>
        <v>0</v>
      </c>
      <c r="FM50" s="25">
        <f t="shared" si="82"/>
        <v>19140</v>
      </c>
      <c r="FN50" s="25">
        <f t="shared" si="82"/>
        <v>134550</v>
      </c>
      <c r="FO50" s="25">
        <f t="shared" si="82"/>
        <v>274690</v>
      </c>
      <c r="FP50" s="25">
        <f t="shared" si="82"/>
        <v>428380</v>
      </c>
      <c r="FQ50" s="25">
        <f t="shared" si="82"/>
        <v>0</v>
      </c>
      <c r="FR50" s="25">
        <f t="shared" si="82"/>
        <v>20410</v>
      </c>
      <c r="FS50" s="25">
        <f t="shared" si="82"/>
        <v>13650</v>
      </c>
      <c r="FT50" s="25">
        <f t="shared" si="82"/>
        <v>8760</v>
      </c>
      <c r="FU50" s="25">
        <f t="shared" si="82"/>
        <v>290550</v>
      </c>
      <c r="FV50" s="25">
        <f t="shared" si="82"/>
        <v>19120</v>
      </c>
      <c r="FW50" s="25">
        <f t="shared" si="82"/>
        <v>352490</v>
      </c>
      <c r="FX50" s="25">
        <f t="shared" si="82"/>
        <v>0</v>
      </c>
      <c r="FY50" s="25">
        <f t="shared" si="82"/>
        <v>3840</v>
      </c>
      <c r="FZ50" s="25">
        <f t="shared" si="82"/>
        <v>55200</v>
      </c>
      <c r="GA50" s="25">
        <f t="shared" si="82"/>
        <v>0</v>
      </c>
      <c r="GB50" s="25">
        <f t="shared" si="82"/>
        <v>2310</v>
      </c>
      <c r="GC50" s="25">
        <f t="shared" si="82"/>
        <v>14950</v>
      </c>
      <c r="GD50" s="25">
        <f t="shared" si="82"/>
        <v>76300</v>
      </c>
      <c r="GE50" s="25">
        <f t="shared" si="82"/>
        <v>0</v>
      </c>
      <c r="GF50" s="25">
        <f t="shared" si="82"/>
        <v>0</v>
      </c>
      <c r="GG50" s="25">
        <f t="shared" si="82"/>
        <v>0</v>
      </c>
      <c r="GH50" s="25">
        <f t="shared" si="82"/>
        <v>0</v>
      </c>
      <c r="GI50" s="25">
        <f t="shared" si="82"/>
        <v>5750</v>
      </c>
      <c r="GJ50" s="25">
        <f t="shared" si="82"/>
        <v>14950</v>
      </c>
      <c r="GK50" s="25">
        <f t="shared" si="82"/>
        <v>20700</v>
      </c>
      <c r="GL50" s="25">
        <f t="shared" si="82"/>
        <v>19800</v>
      </c>
      <c r="GM50" s="25">
        <f aca="true" t="shared" si="83" ref="GM50:GR50">+GM49+GM43</f>
        <v>14882100</v>
      </c>
      <c r="GN50" s="25">
        <f t="shared" si="83"/>
        <v>20900010</v>
      </c>
      <c r="GO50" s="25">
        <f t="shared" si="83"/>
        <v>31363270</v>
      </c>
      <c r="GP50" s="25">
        <f t="shared" si="83"/>
        <v>45767840</v>
      </c>
      <c r="GQ50" s="25">
        <f t="shared" si="83"/>
        <v>37189370</v>
      </c>
      <c r="GR50" s="25">
        <f t="shared" si="83"/>
        <v>150122390</v>
      </c>
    </row>
    <row r="51" spans="1:200" ht="18" customHeight="1" thickBot="1">
      <c r="A51" s="28" t="s">
        <v>54</v>
      </c>
      <c r="B51" s="29"/>
      <c r="C51" s="7">
        <f aca="true" t="shared" si="84" ref="C51:AH51">+C50+C35+C31+C23+C16</f>
        <v>22</v>
      </c>
      <c r="D51" s="7">
        <f t="shared" si="84"/>
        <v>2151</v>
      </c>
      <c r="E51" s="7">
        <f t="shared" si="84"/>
        <v>3160</v>
      </c>
      <c r="F51" s="7">
        <f t="shared" si="84"/>
        <v>4720</v>
      </c>
      <c r="G51" s="7">
        <f t="shared" si="84"/>
        <v>6893</v>
      </c>
      <c r="H51" s="7">
        <f t="shared" si="84"/>
        <v>6258</v>
      </c>
      <c r="I51" s="7">
        <f t="shared" si="84"/>
        <v>23204</v>
      </c>
      <c r="J51" s="7">
        <f t="shared" si="84"/>
        <v>970</v>
      </c>
      <c r="K51" s="7">
        <f t="shared" si="84"/>
        <v>1643</v>
      </c>
      <c r="L51" s="7">
        <f t="shared" si="84"/>
        <v>2662</v>
      </c>
      <c r="M51" s="7">
        <f t="shared" si="84"/>
        <v>4585</v>
      </c>
      <c r="N51" s="7">
        <f t="shared" si="84"/>
        <v>4734</v>
      </c>
      <c r="O51" s="7">
        <f t="shared" si="84"/>
        <v>14594</v>
      </c>
      <c r="P51" s="7">
        <f t="shared" si="84"/>
        <v>791</v>
      </c>
      <c r="Q51" s="7">
        <f t="shared" si="84"/>
        <v>1009</v>
      </c>
      <c r="R51" s="7">
        <f t="shared" si="84"/>
        <v>1071</v>
      </c>
      <c r="S51" s="7">
        <f t="shared" si="84"/>
        <v>1212</v>
      </c>
      <c r="T51" s="7">
        <f t="shared" si="84"/>
        <v>629</v>
      </c>
      <c r="U51" s="7">
        <f t="shared" si="84"/>
        <v>4712</v>
      </c>
      <c r="V51" s="7">
        <f t="shared" si="84"/>
        <v>8</v>
      </c>
      <c r="W51" s="7">
        <f t="shared" si="84"/>
        <v>16</v>
      </c>
      <c r="X51" s="7">
        <f t="shared" si="84"/>
        <v>29</v>
      </c>
      <c r="Y51" s="7">
        <f t="shared" si="84"/>
        <v>93</v>
      </c>
      <c r="Z51" s="7">
        <f t="shared" si="84"/>
        <v>193</v>
      </c>
      <c r="AA51" s="7">
        <f t="shared" si="84"/>
        <v>339</v>
      </c>
      <c r="AB51" s="7">
        <f t="shared" si="84"/>
        <v>20</v>
      </c>
      <c r="AC51" s="7">
        <f t="shared" si="84"/>
        <v>332</v>
      </c>
      <c r="AD51" s="7">
        <f t="shared" si="84"/>
        <v>403</v>
      </c>
      <c r="AE51" s="7">
        <f t="shared" si="84"/>
        <v>802</v>
      </c>
      <c r="AF51" s="7">
        <f t="shared" si="84"/>
        <v>870</v>
      </c>
      <c r="AG51" s="7">
        <f t="shared" si="84"/>
        <v>621</v>
      </c>
      <c r="AH51" s="7">
        <f t="shared" si="84"/>
        <v>3048</v>
      </c>
      <c r="AI51" s="7">
        <f aca="true" t="shared" si="85" ref="AI51:BN51">+AI50+AI35+AI31+AI23+AI16</f>
        <v>2</v>
      </c>
      <c r="AJ51" s="7">
        <f t="shared" si="85"/>
        <v>44</v>
      </c>
      <c r="AK51" s="7">
        <f t="shared" si="85"/>
        <v>88</v>
      </c>
      <c r="AL51" s="7">
        <f t="shared" si="85"/>
        <v>145</v>
      </c>
      <c r="AM51" s="7">
        <f t="shared" si="85"/>
        <v>117</v>
      </c>
      <c r="AN51" s="7">
        <f t="shared" si="85"/>
        <v>60</v>
      </c>
      <c r="AO51" s="7">
        <f t="shared" si="85"/>
        <v>456</v>
      </c>
      <c r="AP51" s="7">
        <f t="shared" si="85"/>
        <v>0</v>
      </c>
      <c r="AQ51" s="7">
        <f t="shared" si="85"/>
        <v>6</v>
      </c>
      <c r="AR51" s="7">
        <f t="shared" si="85"/>
        <v>1</v>
      </c>
      <c r="AS51" s="7">
        <f t="shared" si="85"/>
        <v>11</v>
      </c>
      <c r="AT51" s="7">
        <f t="shared" si="85"/>
        <v>16</v>
      </c>
      <c r="AU51" s="7">
        <f t="shared" si="85"/>
        <v>21</v>
      </c>
      <c r="AV51" s="7">
        <f t="shared" si="85"/>
        <v>55</v>
      </c>
      <c r="AW51" s="7">
        <f t="shared" si="85"/>
        <v>4</v>
      </c>
      <c r="AX51" s="7">
        <f t="shared" si="85"/>
        <v>681</v>
      </c>
      <c r="AY51" s="7">
        <f t="shared" si="85"/>
        <v>872</v>
      </c>
      <c r="AZ51" s="7">
        <f t="shared" si="85"/>
        <v>1212</v>
      </c>
      <c r="BA51" s="7">
        <f t="shared" si="85"/>
        <v>1798</v>
      </c>
      <c r="BB51" s="7">
        <f t="shared" si="85"/>
        <v>1671</v>
      </c>
      <c r="BC51" s="7">
        <f t="shared" si="85"/>
        <v>6238</v>
      </c>
      <c r="BD51" s="7">
        <f t="shared" si="85"/>
        <v>361</v>
      </c>
      <c r="BE51" s="7">
        <f t="shared" si="85"/>
        <v>490</v>
      </c>
      <c r="BF51" s="7">
        <f t="shared" si="85"/>
        <v>820</v>
      </c>
      <c r="BG51" s="7">
        <f t="shared" si="85"/>
        <v>1305</v>
      </c>
      <c r="BH51" s="7">
        <f t="shared" si="85"/>
        <v>1349</v>
      </c>
      <c r="BI51" s="7">
        <f t="shared" si="85"/>
        <v>4325</v>
      </c>
      <c r="BJ51" s="7">
        <f t="shared" si="85"/>
        <v>194</v>
      </c>
      <c r="BK51" s="7">
        <f t="shared" si="85"/>
        <v>261</v>
      </c>
      <c r="BL51" s="7">
        <f t="shared" si="85"/>
        <v>196</v>
      </c>
      <c r="BM51" s="7">
        <f t="shared" si="85"/>
        <v>255</v>
      </c>
      <c r="BN51" s="7">
        <f t="shared" si="85"/>
        <v>123</v>
      </c>
      <c r="BO51" s="7">
        <f aca="true" t="shared" si="86" ref="BO51:CT51">+BO50+BO35+BO31+BO23+BO16</f>
        <v>1029</v>
      </c>
      <c r="BP51" s="7">
        <f t="shared" si="86"/>
        <v>3</v>
      </c>
      <c r="BQ51" s="7">
        <f t="shared" si="86"/>
        <v>10</v>
      </c>
      <c r="BR51" s="7">
        <f t="shared" si="86"/>
        <v>16</v>
      </c>
      <c r="BS51" s="7">
        <f t="shared" si="86"/>
        <v>19</v>
      </c>
      <c r="BT51" s="7">
        <f t="shared" si="86"/>
        <v>37</v>
      </c>
      <c r="BU51" s="7">
        <f t="shared" si="86"/>
        <v>85</v>
      </c>
      <c r="BV51" s="7">
        <f t="shared" si="86"/>
        <v>4</v>
      </c>
      <c r="BW51" s="7">
        <f t="shared" si="86"/>
        <v>107</v>
      </c>
      <c r="BX51" s="7">
        <f t="shared" si="86"/>
        <v>96</v>
      </c>
      <c r="BY51" s="7">
        <f t="shared" si="86"/>
        <v>159</v>
      </c>
      <c r="BZ51" s="7">
        <f t="shared" si="86"/>
        <v>192</v>
      </c>
      <c r="CA51" s="7">
        <f t="shared" si="86"/>
        <v>145</v>
      </c>
      <c r="CB51" s="7">
        <f t="shared" si="86"/>
        <v>703</v>
      </c>
      <c r="CC51" s="7">
        <f t="shared" si="86"/>
        <v>0</v>
      </c>
      <c r="CD51" s="7">
        <f t="shared" si="86"/>
        <v>14</v>
      </c>
      <c r="CE51" s="7">
        <f t="shared" si="86"/>
        <v>15</v>
      </c>
      <c r="CF51" s="7">
        <f t="shared" si="86"/>
        <v>21</v>
      </c>
      <c r="CG51" s="7">
        <f t="shared" si="86"/>
        <v>24</v>
      </c>
      <c r="CH51" s="7">
        <f t="shared" si="86"/>
        <v>10</v>
      </c>
      <c r="CI51" s="7">
        <f t="shared" si="86"/>
        <v>84</v>
      </c>
      <c r="CJ51" s="7">
        <f t="shared" si="86"/>
        <v>0</v>
      </c>
      <c r="CK51" s="7">
        <f t="shared" si="86"/>
        <v>2</v>
      </c>
      <c r="CL51" s="7">
        <f t="shared" si="86"/>
        <v>0</v>
      </c>
      <c r="CM51" s="7">
        <f t="shared" si="86"/>
        <v>0</v>
      </c>
      <c r="CN51" s="7">
        <f t="shared" si="86"/>
        <v>3</v>
      </c>
      <c r="CO51" s="7">
        <f t="shared" si="86"/>
        <v>7</v>
      </c>
      <c r="CP51" s="7">
        <f t="shared" si="86"/>
        <v>12</v>
      </c>
      <c r="CQ51" s="7">
        <f t="shared" si="86"/>
        <v>26</v>
      </c>
      <c r="CR51" s="7">
        <f t="shared" si="86"/>
        <v>2832</v>
      </c>
      <c r="CS51" s="7">
        <f t="shared" si="86"/>
        <v>4032</v>
      </c>
      <c r="CT51" s="7">
        <f t="shared" si="86"/>
        <v>5932</v>
      </c>
      <c r="CU51" s="7">
        <f aca="true" t="shared" si="87" ref="CU51:DZ51">+CU50+CU35+CU31+CU23+CU16</f>
        <v>8691</v>
      </c>
      <c r="CV51" s="7">
        <f t="shared" si="87"/>
        <v>7929</v>
      </c>
      <c r="CW51" s="7">
        <f t="shared" si="87"/>
        <v>29442</v>
      </c>
      <c r="CX51" s="7">
        <f t="shared" si="87"/>
        <v>68780</v>
      </c>
      <c r="CY51" s="7">
        <f t="shared" si="87"/>
        <v>50920804</v>
      </c>
      <c r="CZ51" s="7">
        <f t="shared" si="87"/>
        <v>77343082</v>
      </c>
      <c r="DA51" s="7">
        <f t="shared" si="87"/>
        <v>111822998</v>
      </c>
      <c r="DB51" s="7">
        <f t="shared" si="87"/>
        <v>172183424</v>
      </c>
      <c r="DC51" s="7">
        <f t="shared" si="87"/>
        <v>160740884</v>
      </c>
      <c r="DD51" s="7">
        <f t="shared" si="87"/>
        <v>573079972</v>
      </c>
      <c r="DE51" s="7">
        <f t="shared" si="87"/>
        <v>27364990</v>
      </c>
      <c r="DF51" s="7">
        <f t="shared" si="87"/>
        <v>45948370</v>
      </c>
      <c r="DG51" s="7">
        <f t="shared" si="87"/>
        <v>74782450</v>
      </c>
      <c r="DH51" s="7">
        <f t="shared" si="87"/>
        <v>127653790</v>
      </c>
      <c r="DI51" s="7">
        <f t="shared" si="87"/>
        <v>131421740</v>
      </c>
      <c r="DJ51" s="7">
        <f t="shared" si="87"/>
        <v>407171340</v>
      </c>
      <c r="DK51" s="7">
        <f t="shared" si="87"/>
        <v>20233630</v>
      </c>
      <c r="DL51" s="7">
        <f t="shared" si="87"/>
        <v>26337890</v>
      </c>
      <c r="DM51" s="7">
        <f t="shared" si="87"/>
        <v>27140200</v>
      </c>
      <c r="DN51" s="7">
        <f t="shared" si="87"/>
        <v>30997990</v>
      </c>
      <c r="DO51" s="7">
        <f t="shared" si="87"/>
        <v>16701120</v>
      </c>
      <c r="DP51" s="7">
        <f t="shared" si="87"/>
        <v>121410830</v>
      </c>
      <c r="DQ51" s="7">
        <f t="shared" si="87"/>
        <v>185830</v>
      </c>
      <c r="DR51" s="7">
        <f t="shared" si="87"/>
        <v>463800</v>
      </c>
      <c r="DS51" s="7">
        <f t="shared" si="87"/>
        <v>720050</v>
      </c>
      <c r="DT51" s="7">
        <f t="shared" si="87"/>
        <v>2387480</v>
      </c>
      <c r="DU51" s="7">
        <f t="shared" si="87"/>
        <v>4801340</v>
      </c>
      <c r="DV51" s="7">
        <f t="shared" si="87"/>
        <v>8558500</v>
      </c>
      <c r="DW51" s="7">
        <f t="shared" si="87"/>
        <v>58880</v>
      </c>
      <c r="DX51" s="7">
        <f t="shared" si="87"/>
        <v>2810084</v>
      </c>
      <c r="DY51" s="7">
        <f t="shared" si="87"/>
        <v>4069152</v>
      </c>
      <c r="DZ51" s="7">
        <f t="shared" si="87"/>
        <v>7987078</v>
      </c>
      <c r="EA51" s="7">
        <f aca="true" t="shared" si="88" ref="EA51:FF51">+EA50+EA35+EA31+EA23+EA16</f>
        <v>10164854</v>
      </c>
      <c r="EB51" s="7">
        <f t="shared" si="88"/>
        <v>6926884</v>
      </c>
      <c r="EC51" s="7">
        <f t="shared" si="88"/>
        <v>32016932</v>
      </c>
      <c r="ED51" s="7">
        <f t="shared" si="88"/>
        <v>9900</v>
      </c>
      <c r="EE51" s="7">
        <f t="shared" si="88"/>
        <v>254730</v>
      </c>
      <c r="EF51" s="7">
        <f t="shared" si="88"/>
        <v>520900</v>
      </c>
      <c r="EG51" s="7">
        <f t="shared" si="88"/>
        <v>1124950</v>
      </c>
      <c r="EH51" s="7">
        <f t="shared" si="88"/>
        <v>834960</v>
      </c>
      <c r="EI51" s="7">
        <f t="shared" si="88"/>
        <v>695400</v>
      </c>
      <c r="EJ51" s="7">
        <f t="shared" si="88"/>
        <v>3440840</v>
      </c>
      <c r="EK51" s="7">
        <f t="shared" si="88"/>
        <v>0</v>
      </c>
      <c r="EL51" s="7">
        <f t="shared" si="88"/>
        <v>71540</v>
      </c>
      <c r="EM51" s="7">
        <f t="shared" si="88"/>
        <v>2970</v>
      </c>
      <c r="EN51" s="7">
        <f t="shared" si="88"/>
        <v>68270</v>
      </c>
      <c r="EO51" s="7">
        <f t="shared" si="88"/>
        <v>144350</v>
      </c>
      <c r="EP51" s="7">
        <f t="shared" si="88"/>
        <v>194400</v>
      </c>
      <c r="EQ51" s="7">
        <f t="shared" si="88"/>
        <v>481530</v>
      </c>
      <c r="ER51" s="7">
        <f t="shared" si="88"/>
        <v>22520</v>
      </c>
      <c r="ES51" s="7">
        <f t="shared" si="88"/>
        <v>10531630</v>
      </c>
      <c r="ET51" s="7">
        <f t="shared" si="88"/>
        <v>14973950</v>
      </c>
      <c r="EU51" s="7">
        <f t="shared" si="88"/>
        <v>21188130</v>
      </c>
      <c r="EV51" s="7">
        <f t="shared" si="88"/>
        <v>28436750</v>
      </c>
      <c r="EW51" s="7">
        <f t="shared" si="88"/>
        <v>23160750</v>
      </c>
      <c r="EX51" s="7">
        <f t="shared" si="88"/>
        <v>98313730</v>
      </c>
      <c r="EY51" s="7">
        <f t="shared" si="88"/>
        <v>7121220</v>
      </c>
      <c r="EZ51" s="7">
        <f t="shared" si="88"/>
        <v>11053110</v>
      </c>
      <c r="FA51" s="7">
        <f t="shared" si="88"/>
        <v>16671990</v>
      </c>
      <c r="FB51" s="7">
        <f t="shared" si="88"/>
        <v>24094000</v>
      </c>
      <c r="FC51" s="7">
        <f t="shared" si="88"/>
        <v>19452590</v>
      </c>
      <c r="FD51" s="7">
        <f t="shared" si="88"/>
        <v>78392910</v>
      </c>
      <c r="FE51" s="7">
        <f t="shared" si="88"/>
        <v>2074500</v>
      </c>
      <c r="FF51" s="7">
        <f t="shared" si="88"/>
        <v>2490520</v>
      </c>
      <c r="FG51" s="7">
        <f aca="true" t="shared" si="89" ref="FG51:GL51">+FG50+FG35+FG31+FG23+FG16</f>
        <v>2363170</v>
      </c>
      <c r="FH51" s="7">
        <f t="shared" si="89"/>
        <v>1973260</v>
      </c>
      <c r="FI51" s="7">
        <f t="shared" si="89"/>
        <v>1498470</v>
      </c>
      <c r="FJ51" s="7">
        <f t="shared" si="89"/>
        <v>10399920</v>
      </c>
      <c r="FK51" s="7">
        <f t="shared" si="89"/>
        <v>80500</v>
      </c>
      <c r="FL51" s="7">
        <f t="shared" si="89"/>
        <v>0</v>
      </c>
      <c r="FM51" s="7">
        <f t="shared" si="89"/>
        <v>19140</v>
      </c>
      <c r="FN51" s="7">
        <f t="shared" si="89"/>
        <v>157550</v>
      </c>
      <c r="FO51" s="7">
        <f t="shared" si="89"/>
        <v>296210</v>
      </c>
      <c r="FP51" s="7">
        <f t="shared" si="89"/>
        <v>553400</v>
      </c>
      <c r="FQ51" s="7">
        <f t="shared" si="89"/>
        <v>22520</v>
      </c>
      <c r="FR51" s="7">
        <f t="shared" si="89"/>
        <v>1232330</v>
      </c>
      <c r="FS51" s="7">
        <f t="shared" si="89"/>
        <v>1314470</v>
      </c>
      <c r="FT51" s="7">
        <f t="shared" si="89"/>
        <v>2070020</v>
      </c>
      <c r="FU51" s="7">
        <f t="shared" si="89"/>
        <v>2157630</v>
      </c>
      <c r="FV51" s="7">
        <f t="shared" si="89"/>
        <v>1834480</v>
      </c>
      <c r="FW51" s="7">
        <f t="shared" si="89"/>
        <v>8631450</v>
      </c>
      <c r="FX51" s="7">
        <f t="shared" si="89"/>
        <v>0</v>
      </c>
      <c r="FY51" s="7">
        <f t="shared" si="89"/>
        <v>13800</v>
      </c>
      <c r="FZ51" s="7">
        <f t="shared" si="89"/>
        <v>115850</v>
      </c>
      <c r="GA51" s="7">
        <f t="shared" si="89"/>
        <v>63810</v>
      </c>
      <c r="GB51" s="7">
        <f t="shared" si="89"/>
        <v>48560</v>
      </c>
      <c r="GC51" s="7">
        <f t="shared" si="89"/>
        <v>49170</v>
      </c>
      <c r="GD51" s="7">
        <f t="shared" si="89"/>
        <v>291190</v>
      </c>
      <c r="GE51" s="7">
        <f t="shared" si="89"/>
        <v>0</v>
      </c>
      <c r="GF51" s="7">
        <f t="shared" si="89"/>
        <v>9280</v>
      </c>
      <c r="GG51" s="7">
        <f t="shared" si="89"/>
        <v>0</v>
      </c>
      <c r="GH51" s="7">
        <f t="shared" si="89"/>
        <v>0</v>
      </c>
      <c r="GI51" s="7">
        <f t="shared" si="89"/>
        <v>5750</v>
      </c>
      <c r="GJ51" s="7">
        <f t="shared" si="89"/>
        <v>29830</v>
      </c>
      <c r="GK51" s="7">
        <f t="shared" si="89"/>
        <v>44860</v>
      </c>
      <c r="GL51" s="7">
        <f t="shared" si="89"/>
        <v>91300</v>
      </c>
      <c r="GM51" s="7">
        <f aca="true" t="shared" si="90" ref="GM51:GR51">+GM50+GM35+GM31+GM23+GM16</f>
        <v>61452434</v>
      </c>
      <c r="GN51" s="7">
        <f t="shared" si="90"/>
        <v>92317032</v>
      </c>
      <c r="GO51" s="7">
        <f t="shared" si="90"/>
        <v>133011128</v>
      </c>
      <c r="GP51" s="7">
        <f t="shared" si="90"/>
        <v>200620174</v>
      </c>
      <c r="GQ51" s="7">
        <f t="shared" si="90"/>
        <v>183901634</v>
      </c>
      <c r="GR51" s="7">
        <f t="shared" si="90"/>
        <v>671393702</v>
      </c>
    </row>
  </sheetData>
  <mergeCells count="67">
    <mergeCell ref="A50:B50"/>
    <mergeCell ref="A51:B51"/>
    <mergeCell ref="A34:B34"/>
    <mergeCell ref="A35:B35"/>
    <mergeCell ref="A43:B43"/>
    <mergeCell ref="A49:B49"/>
    <mergeCell ref="A22:B22"/>
    <mergeCell ref="A23:B23"/>
    <mergeCell ref="A30:B30"/>
    <mergeCell ref="A31:B31"/>
    <mergeCell ref="A13:B13"/>
    <mergeCell ref="A15:B15"/>
    <mergeCell ref="A16:B16"/>
    <mergeCell ref="A19:B19"/>
    <mergeCell ref="FK7:FP7"/>
    <mergeCell ref="FQ7:FW7"/>
    <mergeCell ref="FX7:GD7"/>
    <mergeCell ref="GE7:GK7"/>
    <mergeCell ref="EK7:EQ7"/>
    <mergeCell ref="ER7:EX7"/>
    <mergeCell ref="EY7:FD7"/>
    <mergeCell ref="FE7:FJ7"/>
    <mergeCell ref="DK7:DP7"/>
    <mergeCell ref="DQ7:DV7"/>
    <mergeCell ref="DW7:EC7"/>
    <mergeCell ref="ED7:EJ7"/>
    <mergeCell ref="CC7:CI7"/>
    <mergeCell ref="CJ7:CP7"/>
    <mergeCell ref="CX7:DD7"/>
    <mergeCell ref="DE7:DJ7"/>
    <mergeCell ref="BD7:BI7"/>
    <mergeCell ref="BJ7:BO7"/>
    <mergeCell ref="BP7:BU7"/>
    <mergeCell ref="BV7:CB7"/>
    <mergeCell ref="AB7:AH7"/>
    <mergeCell ref="AI7:AO7"/>
    <mergeCell ref="AP7:AV7"/>
    <mergeCell ref="AW7:BC7"/>
    <mergeCell ref="FE3:GR3"/>
    <mergeCell ref="A3:B8"/>
    <mergeCell ref="C6:AV6"/>
    <mergeCell ref="AW6:CP6"/>
    <mergeCell ref="CQ6:CW7"/>
    <mergeCell ref="GL6:GR7"/>
    <mergeCell ref="C7:I7"/>
    <mergeCell ref="J7:O7"/>
    <mergeCell ref="P7:U7"/>
    <mergeCell ref="V7:AA7"/>
    <mergeCell ref="DW5:FD5"/>
    <mergeCell ref="C3:AV3"/>
    <mergeCell ref="C4:AV4"/>
    <mergeCell ref="C5:AV5"/>
    <mergeCell ref="AW5:CP5"/>
    <mergeCell ref="AW4:CP4"/>
    <mergeCell ref="AW3:CP3"/>
    <mergeCell ref="CQ3:DV3"/>
    <mergeCell ref="DW3:FD3"/>
    <mergeCell ref="FE4:GR4"/>
    <mergeCell ref="FE5:GR5"/>
    <mergeCell ref="CX6:DV6"/>
    <mergeCell ref="DW6:EQ6"/>
    <mergeCell ref="ER6:FD6"/>
    <mergeCell ref="FE6:GK6"/>
    <mergeCell ref="DW4:FD4"/>
    <mergeCell ref="CQ4:DV4"/>
    <mergeCell ref="CQ5:CW5"/>
    <mergeCell ref="CX5:DV5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2007-03-01T08:25:29Z</cp:lastPrinted>
  <dcterms:created xsi:type="dcterms:W3CDTF">2006-12-01T05:22:19Z</dcterms:created>
  <dcterms:modified xsi:type="dcterms:W3CDTF">2007-03-02T05:28:48Z</dcterms:modified>
  <cp:category/>
  <cp:version/>
  <cp:contentType/>
  <cp:contentStatus/>
</cp:coreProperties>
</file>