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学校・学級・児童生徒・教職員数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<sst xmlns="http://schemas.openxmlformats.org/spreadsheetml/2006/main" count="72" uniqueCount="45">
  <si>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特別支援学校</t>
  </si>
  <si>
    <t>国立特別支援</t>
  </si>
  <si>
    <t>支援学校</t>
  </si>
  <si>
    <t>県立支援</t>
  </si>
  <si>
    <t>　　　　学　　　校　　　数</t>
  </si>
  <si>
    <t>　　　教　　　　員　　　　数</t>
  </si>
  <si>
    <t>職員数</t>
  </si>
  <si>
    <t>区</t>
  </si>
  <si>
    <t>分</t>
  </si>
  <si>
    <t>本校</t>
  </si>
  <si>
    <t>分校</t>
  </si>
  <si>
    <t>計</t>
  </si>
  <si>
    <t>学級数</t>
  </si>
  <si>
    <t>　兼　　務</t>
  </si>
  <si>
    <t>　（本　務）</t>
  </si>
  <si>
    <t>国立</t>
  </si>
  <si>
    <t>－</t>
  </si>
  <si>
    <t>小学校</t>
  </si>
  <si>
    <t>市町村・組合立</t>
  </si>
  <si>
    <t>私立</t>
  </si>
  <si>
    <t>-</t>
  </si>
  <si>
    <t>-</t>
  </si>
  <si>
    <t>中学校</t>
  </si>
  <si>
    <t>県立</t>
  </si>
  <si>
    <t>全日制</t>
  </si>
  <si>
    <t>市・組合立</t>
  </si>
  <si>
    <t>－</t>
  </si>
  <si>
    <t>－</t>
  </si>
  <si>
    <t>－</t>
  </si>
  <si>
    <t>高等学校</t>
  </si>
  <si>
    <t>定時制</t>
  </si>
  <si>
    <t>通信制</t>
  </si>
  <si>
    <t>盲学校</t>
  </si>
  <si>
    <t>ろう学校</t>
  </si>
  <si>
    <t>幼稚園</t>
  </si>
  <si>
    <t>市町村立</t>
  </si>
  <si>
    <t>－</t>
  </si>
  <si>
    <t xml:space="preserve">    -</t>
  </si>
  <si>
    <t>-</t>
  </si>
  <si>
    <t>(  ) は専攻科の学級数・生徒数で外数</t>
  </si>
  <si>
    <t>&lt; &gt; は科目履修生数、[  ]は併修生数で外数　</t>
  </si>
  <si>
    <t>学校数・学級数・児童生徒数・教職員数</t>
  </si>
  <si>
    <r>
      <t xml:space="preserve">本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務</t>
    </r>
  </si>
  <si>
    <t>児童・生徒数</t>
  </si>
  <si>
    <t>*公立学校の職員数は、県費負担による職員のみの人数を示す。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</si>
</sst>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_);\(#,##0\)"/>
    <numFmt numFmtId="178" formatCode="&quot;〈&quot;#,##0&quot;〉&quot;"/>
    <numFmt numFmtId="179" formatCode="\{#,##0\}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8" fontId="0" fillId="0" borderId="1" xfId="16" applyFill="1" applyBorder="1" applyAlignment="1">
      <alignment/>
    </xf>
    <xf numFmtId="38" fontId="0" fillId="0" borderId="0" xfId="16" applyFill="1" applyAlignment="1">
      <alignment/>
    </xf>
    <xf numFmtId="38" fontId="0" fillId="0" borderId="2" xfId="16" applyFill="1" applyBorder="1" applyAlignment="1">
      <alignment/>
    </xf>
    <xf numFmtId="38" fontId="0" fillId="0" borderId="3" xfId="16" applyFill="1" applyBorder="1" applyAlignment="1">
      <alignment/>
    </xf>
    <xf numFmtId="38" fontId="0" fillId="0" borderId="4" xfId="16" applyFill="1" applyBorder="1" applyAlignment="1">
      <alignment/>
    </xf>
    <xf numFmtId="38" fontId="0" fillId="0" borderId="5" xfId="16" applyFill="1" applyBorder="1" applyAlignment="1">
      <alignment/>
    </xf>
    <xf numFmtId="38" fontId="0" fillId="0" borderId="6" xfId="16" applyFill="1" applyBorder="1" applyAlignment="1">
      <alignment/>
    </xf>
    <xf numFmtId="38" fontId="0" fillId="0" borderId="7" xfId="16" applyFill="1" applyBorder="1" applyAlignment="1">
      <alignment/>
    </xf>
    <xf numFmtId="38" fontId="0" fillId="0" borderId="8" xfId="16" applyFill="1" applyBorder="1" applyAlignment="1">
      <alignment/>
    </xf>
    <xf numFmtId="38" fontId="0" fillId="0" borderId="6" xfId="16" applyFont="1" applyFill="1" applyBorder="1" applyAlignment="1">
      <alignment/>
    </xf>
    <xf numFmtId="38" fontId="0" fillId="0" borderId="9" xfId="16" applyFill="1" applyBorder="1" applyAlignment="1">
      <alignment/>
    </xf>
    <xf numFmtId="38" fontId="0" fillId="0" borderId="10" xfId="16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0" xfId="16" applyFont="1" applyFill="1" applyAlignment="1">
      <alignment/>
    </xf>
    <xf numFmtId="38" fontId="0" fillId="0" borderId="13" xfId="16" applyFill="1" applyBorder="1" applyAlignment="1">
      <alignment/>
    </xf>
    <xf numFmtId="38" fontId="0" fillId="0" borderId="1" xfId="16" applyFont="1" applyFill="1" applyBorder="1" applyAlignment="1">
      <alignment/>
    </xf>
    <xf numFmtId="38" fontId="0" fillId="0" borderId="14" xfId="16" applyFill="1" applyBorder="1" applyAlignment="1">
      <alignment/>
    </xf>
    <xf numFmtId="38" fontId="0" fillId="0" borderId="15" xfId="16" applyFill="1" applyBorder="1" applyAlignment="1">
      <alignment/>
    </xf>
    <xf numFmtId="38" fontId="0" fillId="0" borderId="16" xfId="16" applyFill="1" applyBorder="1" applyAlignment="1">
      <alignment/>
    </xf>
    <xf numFmtId="38" fontId="0" fillId="0" borderId="17" xfId="16" applyFont="1" applyFill="1" applyBorder="1" applyAlignment="1">
      <alignment/>
    </xf>
    <xf numFmtId="38" fontId="0" fillId="0" borderId="18" xfId="16" applyFill="1" applyBorder="1" applyAlignment="1">
      <alignment/>
    </xf>
    <xf numFmtId="38" fontId="0" fillId="0" borderId="19" xfId="16" applyFill="1" applyBorder="1" applyAlignment="1">
      <alignment/>
    </xf>
    <xf numFmtId="38" fontId="0" fillId="2" borderId="0" xfId="16" applyFill="1" applyAlignment="1">
      <alignment horizontal="right"/>
    </xf>
    <xf numFmtId="176" fontId="0" fillId="2" borderId="0" xfId="16" applyNumberFormat="1" applyFill="1" applyAlignment="1">
      <alignment horizontal="right"/>
    </xf>
    <xf numFmtId="38" fontId="0" fillId="2" borderId="20" xfId="16" applyFill="1" applyBorder="1" applyAlignment="1">
      <alignment horizontal="right"/>
    </xf>
    <xf numFmtId="38" fontId="0" fillId="2" borderId="21" xfId="16" applyFill="1" applyBorder="1" applyAlignment="1">
      <alignment horizontal="right"/>
    </xf>
    <xf numFmtId="38" fontId="0" fillId="2" borderId="22" xfId="16" applyFill="1" applyBorder="1" applyAlignment="1">
      <alignment horizontal="right"/>
    </xf>
    <xf numFmtId="176" fontId="0" fillId="2" borderId="21" xfId="16" applyNumberFormat="1" applyFill="1" applyBorder="1" applyAlignment="1">
      <alignment horizontal="right"/>
    </xf>
    <xf numFmtId="178" fontId="0" fillId="2" borderId="0" xfId="16" applyNumberFormat="1" applyFont="1" applyFill="1" applyAlignment="1">
      <alignment horizontal="right"/>
    </xf>
    <xf numFmtId="179" fontId="0" fillId="2" borderId="0" xfId="16" applyNumberFormat="1" applyFont="1" applyFill="1" applyAlignment="1">
      <alignment horizontal="right"/>
    </xf>
    <xf numFmtId="38" fontId="0" fillId="2" borderId="23" xfId="16" applyFill="1" applyBorder="1" applyAlignment="1">
      <alignment horizontal="right"/>
    </xf>
    <xf numFmtId="38" fontId="0" fillId="2" borderId="22" xfId="16" applyFont="1" applyFill="1" applyBorder="1" applyAlignment="1">
      <alignment horizontal="right"/>
    </xf>
    <xf numFmtId="38" fontId="0" fillId="2" borderId="0" xfId="16" applyFill="1" applyBorder="1" applyAlignment="1">
      <alignment horizontal="right"/>
    </xf>
    <xf numFmtId="38" fontId="0" fillId="2" borderId="0" xfId="16" applyFont="1" applyFill="1" applyAlignment="1">
      <alignment horizontal="right"/>
    </xf>
    <xf numFmtId="38" fontId="0" fillId="2" borderId="1" xfId="16" applyFill="1" applyBorder="1" applyAlignment="1">
      <alignment horizontal="right"/>
    </xf>
    <xf numFmtId="38" fontId="0" fillId="2" borderId="1" xfId="16" applyFont="1" applyFill="1" applyBorder="1" applyAlignment="1">
      <alignment horizontal="right"/>
    </xf>
    <xf numFmtId="38" fontId="0" fillId="2" borderId="24" xfId="16" applyFill="1" applyBorder="1" applyAlignment="1">
      <alignment horizontal="right"/>
    </xf>
    <xf numFmtId="38" fontId="0" fillId="2" borderId="25" xfId="16" applyFill="1" applyBorder="1" applyAlignment="1">
      <alignment horizontal="right"/>
    </xf>
    <xf numFmtId="38" fontId="0" fillId="2" borderId="26" xfId="16" applyFont="1" applyFill="1" applyBorder="1" applyAlignment="1">
      <alignment horizontal="right"/>
    </xf>
    <xf numFmtId="38" fontId="0" fillId="2" borderId="11" xfId="16" applyFill="1" applyBorder="1" applyAlignment="1">
      <alignment horizontal="right"/>
    </xf>
    <xf numFmtId="38" fontId="0" fillId="2" borderId="27" xfId="16" applyFill="1" applyBorder="1" applyAlignment="1">
      <alignment horizontal="right"/>
    </xf>
    <xf numFmtId="38" fontId="0" fillId="2" borderId="28" xfId="16" applyFill="1" applyBorder="1" applyAlignment="1">
      <alignment horizontal="right"/>
    </xf>
    <xf numFmtId="38" fontId="0" fillId="2" borderId="29" xfId="16" applyFill="1" applyBorder="1" applyAlignment="1">
      <alignment horizontal="right"/>
    </xf>
    <xf numFmtId="38" fontId="0" fillId="2" borderId="9" xfId="16" applyFill="1" applyBorder="1" applyAlignment="1">
      <alignment horizontal="right"/>
    </xf>
    <xf numFmtId="38" fontId="0" fillId="2" borderId="30" xfId="16" applyFill="1" applyBorder="1" applyAlignment="1">
      <alignment horizontal="right"/>
    </xf>
    <xf numFmtId="38" fontId="0" fillId="2" borderId="31" xfId="16" applyFill="1" applyBorder="1" applyAlignment="1">
      <alignment horizontal="right"/>
    </xf>
    <xf numFmtId="38" fontId="0" fillId="2" borderId="32" xfId="16" applyFill="1" applyBorder="1" applyAlignment="1">
      <alignment horizontal="right"/>
    </xf>
    <xf numFmtId="38" fontId="0" fillId="2" borderId="33" xfId="16" applyFill="1" applyBorder="1" applyAlignment="1">
      <alignment horizontal="right"/>
    </xf>
    <xf numFmtId="38" fontId="0" fillId="2" borderId="34" xfId="16" applyFill="1" applyBorder="1" applyAlignment="1">
      <alignment horizontal="right"/>
    </xf>
    <xf numFmtId="38" fontId="0" fillId="2" borderId="35" xfId="16" applyFill="1" applyBorder="1" applyAlignment="1">
      <alignment horizontal="right"/>
    </xf>
    <xf numFmtId="38" fontId="0" fillId="2" borderId="36" xfId="16" applyFill="1" applyBorder="1" applyAlignment="1">
      <alignment horizontal="right"/>
    </xf>
    <xf numFmtId="38" fontId="0" fillId="2" borderId="37" xfId="16" applyFill="1" applyBorder="1" applyAlignment="1">
      <alignment horizontal="right"/>
    </xf>
    <xf numFmtId="38" fontId="0" fillId="0" borderId="6" xfId="16" applyFill="1" applyBorder="1" applyAlignment="1">
      <alignment shrinkToFit="1"/>
    </xf>
    <xf numFmtId="38" fontId="0" fillId="0" borderId="14" xfId="16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38" fontId="0" fillId="0" borderId="38" xfId="16" applyFont="1" applyFill="1" applyBorder="1" applyAlignment="1">
      <alignment horizontal="center" vertical="center" shrinkToFit="1"/>
    </xf>
    <xf numFmtId="38" fontId="0" fillId="0" borderId="0" xfId="16" applyFill="1" applyAlignment="1">
      <alignment horizontal="center" vertical="center" shrinkToFit="1"/>
    </xf>
    <xf numFmtId="38" fontId="0" fillId="0" borderId="9" xfId="16" applyFill="1" applyBorder="1" applyAlignment="1">
      <alignment horizontal="center" vertical="center" shrinkToFit="1"/>
    </xf>
    <xf numFmtId="38" fontId="0" fillId="0" borderId="19" xfId="16" applyFill="1" applyBorder="1" applyAlignment="1">
      <alignment horizontal="center" vertical="center"/>
    </xf>
    <xf numFmtId="38" fontId="0" fillId="0" borderId="16" xfId="16" applyFill="1" applyBorder="1" applyAlignment="1">
      <alignment horizontal="center" vertical="center"/>
    </xf>
    <xf numFmtId="38" fontId="2" fillId="2" borderId="0" xfId="16" applyFont="1" applyFill="1" applyAlignment="1">
      <alignment horizontal="right"/>
    </xf>
    <xf numFmtId="38" fontId="2" fillId="2" borderId="9" xfId="16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95250</xdr:rowOff>
    </xdr:from>
    <xdr:to>
      <xdr:col>1</xdr:col>
      <xdr:colOff>352425</xdr:colOff>
      <xdr:row>7</xdr:row>
      <xdr:rowOff>104775</xdr:rowOff>
    </xdr:to>
    <xdr:sp>
      <xdr:nvSpPr>
        <xdr:cNvPr id="1" name="AutoShape 1"/>
        <xdr:cNvSpPr>
          <a:spLocks/>
        </xdr:cNvSpPr>
      </xdr:nvSpPr>
      <xdr:spPr>
        <a:xfrm flipV="1">
          <a:off x="1066800" y="790575"/>
          <a:ext cx="5715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161925</xdr:rowOff>
    </xdr:from>
    <xdr:to>
      <xdr:col>1</xdr:col>
      <xdr:colOff>314325</xdr:colOff>
      <xdr:row>11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09650" y="15430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12</xdr:row>
      <xdr:rowOff>161925</xdr:rowOff>
    </xdr:from>
    <xdr:to>
      <xdr:col>0</xdr:col>
      <xdr:colOff>742950</xdr:colOff>
      <xdr:row>23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66750" y="2352675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123825</xdr:rowOff>
    </xdr:from>
    <xdr:to>
      <xdr:col>1</xdr:col>
      <xdr:colOff>619125</xdr:colOff>
      <xdr:row>15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314450" y="23145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19</xdr:row>
      <xdr:rowOff>66675</xdr:rowOff>
    </xdr:from>
    <xdr:to>
      <xdr:col>1</xdr:col>
      <xdr:colOff>657225</xdr:colOff>
      <xdr:row>23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333500" y="3533775"/>
          <a:ext cx="952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26</xdr:row>
      <xdr:rowOff>123825</xdr:rowOff>
    </xdr:from>
    <xdr:to>
      <xdr:col>1</xdr:col>
      <xdr:colOff>666750</xdr:colOff>
      <xdr:row>28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362075" y="49530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29</xdr:row>
      <xdr:rowOff>104775</xdr:rowOff>
    </xdr:from>
    <xdr:to>
      <xdr:col>1</xdr:col>
      <xdr:colOff>314325</xdr:colOff>
      <xdr:row>32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1009650" y="55245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4</xdr:row>
      <xdr:rowOff>19050</xdr:rowOff>
    </xdr:to>
    <xdr:sp>
      <xdr:nvSpPr>
        <xdr:cNvPr id="8" name="Line 8"/>
        <xdr:cNvSpPr>
          <a:spLocks/>
        </xdr:cNvSpPr>
      </xdr:nvSpPr>
      <xdr:spPr>
        <a:xfrm flipH="1" flipV="1">
          <a:off x="576262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6"/>
  <sheetViews>
    <sheetView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2" sqref="H12"/>
    </sheetView>
  </sheetViews>
  <sheetFormatPr defaultColWidth="9.00390625" defaultRowHeight="13.5"/>
  <cols>
    <col min="1" max="1" width="10.125" style="2" customWidth="1"/>
    <col min="2" max="2" width="9.00390625" style="2" customWidth="1"/>
    <col min="3" max="3" width="12.875" style="2" customWidth="1"/>
    <col min="4" max="6" width="9.00390625" style="2" customWidth="1"/>
    <col min="7" max="7" width="7.625" style="2" customWidth="1"/>
    <col min="8" max="16384" width="9.00390625" style="2" customWidth="1"/>
  </cols>
  <sheetData>
    <row r="1" spans="1:11" ht="14.25" thickBot="1">
      <c r="A1" s="18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3:11" ht="13.5">
      <c r="C2" s="3"/>
      <c r="D2" s="4" t="s">
        <v>4</v>
      </c>
      <c r="E2" s="5"/>
      <c r="F2" s="6"/>
      <c r="G2" s="19"/>
      <c r="H2" s="56" t="s">
        <v>43</v>
      </c>
      <c r="I2" s="4" t="s">
        <v>5</v>
      </c>
      <c r="J2" s="6"/>
      <c r="K2" s="2" t="s">
        <v>6</v>
      </c>
    </row>
    <row r="3" spans="1:10" ht="13.5">
      <c r="A3" s="2" t="s">
        <v>7</v>
      </c>
      <c r="C3" s="7" t="s">
        <v>8</v>
      </c>
      <c r="D3" s="62" t="s">
        <v>9</v>
      </c>
      <c r="E3" s="62" t="s">
        <v>10</v>
      </c>
      <c r="F3" s="62" t="s">
        <v>11</v>
      </c>
      <c r="G3" s="20" t="s">
        <v>12</v>
      </c>
      <c r="H3" s="57"/>
      <c r="I3" s="22" t="s">
        <v>42</v>
      </c>
      <c r="J3" s="24" t="s">
        <v>13</v>
      </c>
    </row>
    <row r="4" spans="1:11" ht="13.5">
      <c r="A4" s="8"/>
      <c r="B4" s="8"/>
      <c r="C4" s="9"/>
      <c r="D4" s="63"/>
      <c r="E4" s="63"/>
      <c r="F4" s="63"/>
      <c r="G4" s="21"/>
      <c r="H4" s="58"/>
      <c r="I4" s="23"/>
      <c r="J4" s="21"/>
      <c r="K4" s="8" t="s">
        <v>14</v>
      </c>
    </row>
    <row r="5" spans="3:11" ht="13.5">
      <c r="C5" s="7" t="s">
        <v>15</v>
      </c>
      <c r="D5" s="25">
        <v>1</v>
      </c>
      <c r="E5" s="25" t="s">
        <v>16</v>
      </c>
      <c r="F5" s="50">
        <f>SUM(D5:E5)</f>
        <v>1</v>
      </c>
      <c r="G5" s="51">
        <v>18</v>
      </c>
      <c r="H5" s="25">
        <v>587</v>
      </c>
      <c r="I5" s="52">
        <v>26</v>
      </c>
      <c r="J5" s="50">
        <v>10</v>
      </c>
      <c r="K5" s="25">
        <v>1</v>
      </c>
    </row>
    <row r="6" spans="1:11" ht="13.5">
      <c r="A6" s="2" t="s">
        <v>17</v>
      </c>
      <c r="C6" s="10" t="s">
        <v>35</v>
      </c>
      <c r="D6" s="25">
        <v>197</v>
      </c>
      <c r="E6" s="25">
        <v>10</v>
      </c>
      <c r="F6" s="27">
        <f>SUM(D6:E6)</f>
        <v>207</v>
      </c>
      <c r="G6" s="28">
        <v>2104</v>
      </c>
      <c r="H6" s="25">
        <v>47223</v>
      </c>
      <c r="I6" s="53">
        <v>3252</v>
      </c>
      <c r="J6" s="27">
        <v>199</v>
      </c>
      <c r="K6" s="25">
        <v>259</v>
      </c>
    </row>
    <row r="7" spans="3:11" ht="13.5">
      <c r="C7" s="10" t="s">
        <v>19</v>
      </c>
      <c r="D7" s="25">
        <v>3</v>
      </c>
      <c r="E7" s="36" t="s">
        <v>20</v>
      </c>
      <c r="F7" s="27">
        <f>SUM(D7:E7)</f>
        <v>3</v>
      </c>
      <c r="G7" s="28">
        <v>29</v>
      </c>
      <c r="H7" s="25">
        <v>818</v>
      </c>
      <c r="I7" s="53">
        <v>52</v>
      </c>
      <c r="J7" s="27">
        <v>10</v>
      </c>
      <c r="K7" s="25">
        <v>11</v>
      </c>
    </row>
    <row r="8" spans="1:11" ht="13.5">
      <c r="A8" s="11"/>
      <c r="B8" s="11"/>
      <c r="C8" s="12" t="s">
        <v>11</v>
      </c>
      <c r="D8" s="46">
        <f aca="true" t="shared" si="0" ref="D8:K8">SUM(D5:D7)</f>
        <v>201</v>
      </c>
      <c r="E8" s="46">
        <f t="shared" si="0"/>
        <v>10</v>
      </c>
      <c r="F8" s="47">
        <f t="shared" si="0"/>
        <v>211</v>
      </c>
      <c r="G8" s="46">
        <f t="shared" si="0"/>
        <v>2151</v>
      </c>
      <c r="H8" s="49">
        <f t="shared" si="0"/>
        <v>48628</v>
      </c>
      <c r="I8" s="54">
        <f t="shared" si="0"/>
        <v>3330</v>
      </c>
      <c r="J8" s="46">
        <f t="shared" si="0"/>
        <v>219</v>
      </c>
      <c r="K8" s="49">
        <f t="shared" si="0"/>
        <v>271</v>
      </c>
    </row>
    <row r="9" spans="3:11" ht="23.25" customHeight="1">
      <c r="C9" s="7" t="s">
        <v>15</v>
      </c>
      <c r="D9" s="25">
        <v>1</v>
      </c>
      <c r="E9" s="36" t="s">
        <v>21</v>
      </c>
      <c r="F9" s="27">
        <v>1</v>
      </c>
      <c r="G9" s="28">
        <v>12</v>
      </c>
      <c r="H9" s="25">
        <v>476</v>
      </c>
      <c r="I9" s="53">
        <v>24</v>
      </c>
      <c r="J9" s="27">
        <v>12</v>
      </c>
      <c r="K9" s="25">
        <v>1</v>
      </c>
    </row>
    <row r="10" spans="1:11" ht="13.5">
      <c r="A10" s="2" t="s">
        <v>22</v>
      </c>
      <c r="C10" s="55" t="s">
        <v>18</v>
      </c>
      <c r="D10" s="25">
        <v>92</v>
      </c>
      <c r="E10" s="25">
        <v>4</v>
      </c>
      <c r="F10" s="27">
        <v>96</v>
      </c>
      <c r="G10" s="28">
        <v>896</v>
      </c>
      <c r="H10" s="64">
        <v>24970</v>
      </c>
      <c r="I10" s="53">
        <v>1899</v>
      </c>
      <c r="J10" s="27">
        <v>188</v>
      </c>
      <c r="K10" s="25">
        <v>127</v>
      </c>
    </row>
    <row r="11" spans="3:11" ht="13.5">
      <c r="C11" s="10" t="s">
        <v>19</v>
      </c>
      <c r="D11" s="25">
        <v>6</v>
      </c>
      <c r="E11" s="36" t="s">
        <v>20</v>
      </c>
      <c r="F11" s="27">
        <v>6</v>
      </c>
      <c r="G11" s="27">
        <v>33</v>
      </c>
      <c r="H11" s="25">
        <v>1016</v>
      </c>
      <c r="I11" s="53">
        <v>67</v>
      </c>
      <c r="J11" s="27">
        <v>62</v>
      </c>
      <c r="K11" s="25">
        <v>12</v>
      </c>
    </row>
    <row r="12" spans="1:11" ht="13.5">
      <c r="A12" s="11"/>
      <c r="B12" s="11"/>
      <c r="C12" s="12" t="s">
        <v>11</v>
      </c>
      <c r="D12" s="46">
        <f aca="true" t="shared" si="1" ref="D12:K12">SUM(D9:D11)</f>
        <v>99</v>
      </c>
      <c r="E12" s="46">
        <f t="shared" si="1"/>
        <v>4</v>
      </c>
      <c r="F12" s="46">
        <f t="shared" si="1"/>
        <v>103</v>
      </c>
      <c r="G12" s="48">
        <f t="shared" si="1"/>
        <v>941</v>
      </c>
      <c r="H12" s="65">
        <f t="shared" si="1"/>
        <v>26462</v>
      </c>
      <c r="I12" s="54">
        <f t="shared" si="1"/>
        <v>1990</v>
      </c>
      <c r="J12" s="47">
        <f t="shared" si="1"/>
        <v>262</v>
      </c>
      <c r="K12" s="46">
        <f t="shared" si="1"/>
        <v>140</v>
      </c>
    </row>
    <row r="13" spans="3:11" ht="19.5" customHeight="1">
      <c r="C13" s="7" t="s">
        <v>23</v>
      </c>
      <c r="D13" s="25">
        <v>30</v>
      </c>
      <c r="E13" s="25" t="s">
        <v>16</v>
      </c>
      <c r="F13" s="27">
        <f>D13</f>
        <v>30</v>
      </c>
      <c r="G13" s="28">
        <v>518</v>
      </c>
      <c r="H13" s="25">
        <v>19027</v>
      </c>
      <c r="I13" s="33">
        <v>1458</v>
      </c>
      <c r="J13" s="27">
        <v>340</v>
      </c>
      <c r="K13" s="25">
        <v>322</v>
      </c>
    </row>
    <row r="14" spans="2:11" ht="13.5">
      <c r="B14" s="2" t="s">
        <v>24</v>
      </c>
      <c r="C14" s="7" t="s">
        <v>25</v>
      </c>
      <c r="D14" s="25">
        <v>3</v>
      </c>
      <c r="E14" s="25" t="s">
        <v>26</v>
      </c>
      <c r="F14" s="27">
        <f>D14</f>
        <v>3</v>
      </c>
      <c r="G14" s="28">
        <v>45</v>
      </c>
      <c r="H14" s="25">
        <v>1626</v>
      </c>
      <c r="I14" s="29">
        <v>129</v>
      </c>
      <c r="J14" s="27">
        <v>29</v>
      </c>
      <c r="K14" s="25">
        <v>19</v>
      </c>
    </row>
    <row r="15" spans="3:11" ht="13.5">
      <c r="C15" s="7" t="s">
        <v>19</v>
      </c>
      <c r="D15" s="25">
        <v>11</v>
      </c>
      <c r="E15" s="25" t="s">
        <v>27</v>
      </c>
      <c r="F15" s="27">
        <f>D15</f>
        <v>11</v>
      </c>
      <c r="G15" s="28">
        <v>178</v>
      </c>
      <c r="H15" s="25">
        <v>6029</v>
      </c>
      <c r="I15" s="29">
        <v>371</v>
      </c>
      <c r="J15" s="27">
        <v>165</v>
      </c>
      <c r="K15" s="25">
        <v>102</v>
      </c>
    </row>
    <row r="16" spans="3:11" ht="13.5">
      <c r="C16" s="7" t="s">
        <v>11</v>
      </c>
      <c r="D16" s="25">
        <f>SUM(D13:D15)</f>
        <v>44</v>
      </c>
      <c r="E16" s="36" t="s">
        <v>28</v>
      </c>
      <c r="F16" s="27">
        <f aca="true" t="shared" si="2" ref="F16:K16">SUM(F13:F15)</f>
        <v>44</v>
      </c>
      <c r="G16" s="27">
        <f t="shared" si="2"/>
        <v>741</v>
      </c>
      <c r="H16" s="29">
        <f t="shared" si="2"/>
        <v>26682</v>
      </c>
      <c r="I16" s="29">
        <f t="shared" si="2"/>
        <v>1958</v>
      </c>
      <c r="J16" s="27">
        <f t="shared" si="2"/>
        <v>534</v>
      </c>
      <c r="K16" s="35">
        <f t="shared" si="2"/>
        <v>443</v>
      </c>
    </row>
    <row r="17" spans="3:11" ht="13.5">
      <c r="C17" s="7"/>
      <c r="D17" s="25"/>
      <c r="E17" s="25"/>
      <c r="F17" s="27"/>
      <c r="G17" s="28"/>
      <c r="H17" s="25"/>
      <c r="I17" s="29"/>
      <c r="J17" s="27"/>
      <c r="K17" s="25"/>
    </row>
    <row r="18" spans="1:20" ht="13.5">
      <c r="A18" s="2" t="s">
        <v>29</v>
      </c>
      <c r="C18" s="7"/>
      <c r="D18" s="26"/>
      <c r="E18" s="25"/>
      <c r="F18" s="27"/>
      <c r="G18" s="30">
        <v>2</v>
      </c>
      <c r="H18" s="26">
        <v>6</v>
      </c>
      <c r="I18" s="29"/>
      <c r="J18" s="27"/>
      <c r="K18" s="25"/>
      <c r="M18" s="13"/>
      <c r="N18" s="13"/>
      <c r="O18" s="13"/>
      <c r="P18" s="13"/>
      <c r="Q18" s="13"/>
      <c r="R18" s="13"/>
      <c r="S18" s="13"/>
      <c r="T18" s="13"/>
    </row>
    <row r="19" spans="2:11" ht="13.5">
      <c r="B19" s="2" t="s">
        <v>30</v>
      </c>
      <c r="C19" s="7" t="s">
        <v>23</v>
      </c>
      <c r="D19" s="25">
        <v>8</v>
      </c>
      <c r="E19" s="25" t="s">
        <v>27</v>
      </c>
      <c r="F19" s="27">
        <v>8</v>
      </c>
      <c r="G19" s="28">
        <v>71</v>
      </c>
      <c r="H19" s="25">
        <v>891</v>
      </c>
      <c r="I19" s="29">
        <v>130</v>
      </c>
      <c r="J19" s="27">
        <v>53</v>
      </c>
      <c r="K19" s="25">
        <v>16</v>
      </c>
    </row>
    <row r="20" spans="3:11" ht="13.5">
      <c r="C20" s="7"/>
      <c r="D20" s="25"/>
      <c r="E20" s="25"/>
      <c r="F20" s="27"/>
      <c r="G20" s="28"/>
      <c r="H20" s="31">
        <v>21</v>
      </c>
      <c r="I20" s="29"/>
      <c r="J20" s="27"/>
      <c r="K20" s="25"/>
    </row>
    <row r="21" spans="3:11" ht="13.5">
      <c r="C21" s="7"/>
      <c r="D21" s="25"/>
      <c r="E21" s="25"/>
      <c r="F21" s="27"/>
      <c r="G21" s="28"/>
      <c r="H21" s="32">
        <v>26</v>
      </c>
      <c r="I21" s="29"/>
      <c r="J21" s="27"/>
      <c r="K21" s="25"/>
    </row>
    <row r="22" spans="2:11" ht="13.5">
      <c r="B22" s="2" t="s">
        <v>31</v>
      </c>
      <c r="C22" s="7" t="s">
        <v>23</v>
      </c>
      <c r="D22" s="25">
        <v>1</v>
      </c>
      <c r="E22" s="25" t="s">
        <v>27</v>
      </c>
      <c r="F22" s="27">
        <v>1</v>
      </c>
      <c r="G22" s="28">
        <v>11</v>
      </c>
      <c r="H22" s="25">
        <v>497</v>
      </c>
      <c r="I22" s="29">
        <v>14</v>
      </c>
      <c r="J22" s="27">
        <v>3</v>
      </c>
      <c r="K22" s="25">
        <v>1</v>
      </c>
    </row>
    <row r="23" spans="3:11" ht="13.5">
      <c r="C23" s="7" t="s">
        <v>19</v>
      </c>
      <c r="D23" s="25">
        <v>3</v>
      </c>
      <c r="E23" s="25" t="s">
        <v>27</v>
      </c>
      <c r="F23" s="27">
        <v>3</v>
      </c>
      <c r="G23" s="29"/>
      <c r="H23" s="29">
        <v>1792</v>
      </c>
      <c r="I23" s="29">
        <v>37</v>
      </c>
      <c r="J23" s="27">
        <v>34</v>
      </c>
      <c r="K23" s="25">
        <v>10</v>
      </c>
    </row>
    <row r="24" spans="1:11" ht="13.5">
      <c r="A24" s="11"/>
      <c r="B24" s="11"/>
      <c r="C24" s="12" t="s">
        <v>11</v>
      </c>
      <c r="D24" s="46">
        <f>+D22+D23</f>
        <v>4</v>
      </c>
      <c r="E24" s="46" t="s">
        <v>28</v>
      </c>
      <c r="F24" s="47">
        <f aca="true" t="shared" si="3" ref="F24:K24">+F22+F23</f>
        <v>4</v>
      </c>
      <c r="G24" s="46">
        <f t="shared" si="3"/>
        <v>11</v>
      </c>
      <c r="H24" s="49">
        <f t="shared" si="3"/>
        <v>2289</v>
      </c>
      <c r="I24" s="49">
        <f t="shared" si="3"/>
        <v>51</v>
      </c>
      <c r="J24" s="47">
        <f t="shared" si="3"/>
        <v>37</v>
      </c>
      <c r="K24" s="46">
        <f t="shared" si="3"/>
        <v>11</v>
      </c>
    </row>
    <row r="25" spans="1:11" ht="21" customHeight="1">
      <c r="A25" s="59" t="s">
        <v>0</v>
      </c>
      <c r="B25" s="2" t="s">
        <v>32</v>
      </c>
      <c r="C25" s="7" t="s">
        <v>23</v>
      </c>
      <c r="D25" s="25">
        <v>1</v>
      </c>
      <c r="E25" s="25" t="s">
        <v>16</v>
      </c>
      <c r="F25" s="27">
        <v>1</v>
      </c>
      <c r="G25" s="28">
        <v>21</v>
      </c>
      <c r="H25" s="25">
        <v>38</v>
      </c>
      <c r="I25" s="29">
        <v>43</v>
      </c>
      <c r="J25" s="27">
        <v>2</v>
      </c>
      <c r="K25" s="25">
        <v>18</v>
      </c>
    </row>
    <row r="26" spans="1:11" ht="18.75" customHeight="1">
      <c r="A26" s="60"/>
      <c r="B26" s="14" t="s">
        <v>33</v>
      </c>
      <c r="C26" s="15" t="s">
        <v>23</v>
      </c>
      <c r="D26" s="42">
        <v>1</v>
      </c>
      <c r="E26" s="42" t="s">
        <v>16</v>
      </c>
      <c r="F26" s="43">
        <v>1</v>
      </c>
      <c r="G26" s="44">
        <v>18</v>
      </c>
      <c r="H26" s="42">
        <v>41</v>
      </c>
      <c r="I26" s="45">
        <v>48</v>
      </c>
      <c r="J26" s="43">
        <v>4</v>
      </c>
      <c r="K26" s="42">
        <v>15</v>
      </c>
    </row>
    <row r="27" spans="1:11" ht="19.5" customHeight="1">
      <c r="A27" s="60"/>
      <c r="C27" s="10" t="s">
        <v>1</v>
      </c>
      <c r="D27" s="25">
        <v>1</v>
      </c>
      <c r="E27" s="25" t="s">
        <v>27</v>
      </c>
      <c r="F27" s="27">
        <v>1</v>
      </c>
      <c r="G27" s="28">
        <v>9</v>
      </c>
      <c r="H27" s="25">
        <v>57</v>
      </c>
      <c r="I27" s="29">
        <v>29</v>
      </c>
      <c r="J27" s="27">
        <v>6</v>
      </c>
      <c r="K27" s="25">
        <v>1</v>
      </c>
    </row>
    <row r="28" spans="1:11" ht="13.5">
      <c r="A28" s="60"/>
      <c r="B28" s="16" t="s">
        <v>2</v>
      </c>
      <c r="C28" s="10" t="s">
        <v>3</v>
      </c>
      <c r="D28" s="25">
        <v>7</v>
      </c>
      <c r="E28" s="25">
        <v>2</v>
      </c>
      <c r="F28" s="27">
        <v>9</v>
      </c>
      <c r="G28" s="28">
        <v>219</v>
      </c>
      <c r="H28" s="25">
        <v>819</v>
      </c>
      <c r="I28" s="29">
        <v>531</v>
      </c>
      <c r="J28" s="27">
        <v>39</v>
      </c>
      <c r="K28" s="25">
        <v>87</v>
      </c>
    </row>
    <row r="29" spans="1:11" ht="13.5">
      <c r="A29" s="61"/>
      <c r="B29" s="11"/>
      <c r="C29" s="12" t="s">
        <v>11</v>
      </c>
      <c r="D29" s="46">
        <f>+D27+D28</f>
        <v>8</v>
      </c>
      <c r="E29" s="46"/>
      <c r="F29" s="47">
        <f aca="true" t="shared" si="4" ref="F29:K29">+F27+F28</f>
        <v>10</v>
      </c>
      <c r="G29" s="48">
        <f t="shared" si="4"/>
        <v>228</v>
      </c>
      <c r="H29" s="46">
        <f t="shared" si="4"/>
        <v>876</v>
      </c>
      <c r="I29" s="49">
        <f t="shared" si="4"/>
        <v>560</v>
      </c>
      <c r="J29" s="47">
        <f t="shared" si="4"/>
        <v>45</v>
      </c>
      <c r="K29" s="46">
        <f t="shared" si="4"/>
        <v>88</v>
      </c>
    </row>
    <row r="30" spans="3:11" ht="18.75" customHeight="1">
      <c r="C30" s="7" t="s">
        <v>15</v>
      </c>
      <c r="D30" s="25">
        <v>1</v>
      </c>
      <c r="E30" s="25" t="s">
        <v>16</v>
      </c>
      <c r="F30" s="27">
        <v>1</v>
      </c>
      <c r="G30" s="28">
        <v>4</v>
      </c>
      <c r="H30" s="25">
        <v>94</v>
      </c>
      <c r="I30" s="29">
        <v>6</v>
      </c>
      <c r="J30" s="27">
        <v>5</v>
      </c>
      <c r="K30" s="25"/>
    </row>
    <row r="31" spans="1:11" ht="13.5">
      <c r="A31" s="2" t="s">
        <v>34</v>
      </c>
      <c r="C31" s="7" t="s">
        <v>35</v>
      </c>
      <c r="D31" s="25">
        <v>5</v>
      </c>
      <c r="E31" s="25" t="s">
        <v>36</v>
      </c>
      <c r="F31" s="27">
        <v>5</v>
      </c>
      <c r="G31" s="28">
        <v>20</v>
      </c>
      <c r="H31" s="25">
        <v>345</v>
      </c>
      <c r="I31" s="34">
        <v>31</v>
      </c>
      <c r="J31" s="27">
        <v>3</v>
      </c>
      <c r="K31" s="35">
        <v>6</v>
      </c>
    </row>
    <row r="32" spans="3:11" ht="13.5">
      <c r="C32" s="7" t="s">
        <v>19</v>
      </c>
      <c r="D32" s="25">
        <v>69</v>
      </c>
      <c r="E32" s="36" t="s">
        <v>37</v>
      </c>
      <c r="F32" s="27">
        <v>69</v>
      </c>
      <c r="G32" s="28">
        <v>333</v>
      </c>
      <c r="H32" s="25">
        <v>6643</v>
      </c>
      <c r="I32" s="29">
        <v>565</v>
      </c>
      <c r="J32" s="27">
        <v>88</v>
      </c>
      <c r="K32" s="25">
        <v>137</v>
      </c>
    </row>
    <row r="33" spans="1:17" ht="14.25" thickBot="1">
      <c r="A33" s="1"/>
      <c r="B33" s="1"/>
      <c r="C33" s="17" t="s">
        <v>11</v>
      </c>
      <c r="D33" s="37">
        <f>SUM(D30:D32)</f>
        <v>75</v>
      </c>
      <c r="E33" s="38" t="s">
        <v>38</v>
      </c>
      <c r="F33" s="39">
        <f aca="true" t="shared" si="5" ref="F33:K33">SUM(F30:F32)</f>
        <v>75</v>
      </c>
      <c r="G33" s="40">
        <f t="shared" si="5"/>
        <v>357</v>
      </c>
      <c r="H33" s="37">
        <f t="shared" si="5"/>
        <v>7082</v>
      </c>
      <c r="I33" s="41">
        <f t="shared" si="5"/>
        <v>602</v>
      </c>
      <c r="J33" s="39">
        <f t="shared" si="5"/>
        <v>96</v>
      </c>
      <c r="K33" s="37">
        <f t="shared" si="5"/>
        <v>143</v>
      </c>
      <c r="L33" s="13"/>
      <c r="M33" s="13"/>
      <c r="N33" s="13"/>
      <c r="O33" s="13"/>
      <c r="P33" s="13"/>
      <c r="Q33" s="13"/>
    </row>
    <row r="34" ht="13.5">
      <c r="A34" s="16" t="s">
        <v>39</v>
      </c>
    </row>
    <row r="35" ht="13.5">
      <c r="A35" s="16" t="s">
        <v>40</v>
      </c>
    </row>
    <row r="36" ht="13.5">
      <c r="A36" s="16" t="s">
        <v>44</v>
      </c>
    </row>
  </sheetData>
  <mergeCells count="5">
    <mergeCell ref="H2:H4"/>
    <mergeCell ref="A25:A29"/>
    <mergeCell ref="D3:D4"/>
    <mergeCell ref="E3:E4"/>
    <mergeCell ref="F3:F4"/>
  </mergeCells>
  <printOptions/>
  <pageMargins left="1.73" right="0.35" top="1" bottom="1" header="0.512" footer="0.512"/>
  <pageSetup fitToHeight="1" fitToWidth="1" horizontalDpi="300" verticalDpi="300" orientation="landscape" paperSize="9" scale="93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2010-08-17T05:57:27Z</cp:lastPrinted>
  <dcterms:created xsi:type="dcterms:W3CDTF">1997-01-08T22:48:59Z</dcterms:created>
  <dcterms:modified xsi:type="dcterms:W3CDTF">2011-02-21T00:19:34Z</dcterms:modified>
  <cp:category/>
  <cp:version/>
  <cp:contentType/>
  <cp:contentStatus/>
</cp:coreProperties>
</file>