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tabRatio="930" activeTab="0"/>
  </bookViews>
  <sheets>
    <sheet name="別表３" sheetId="1" r:id="rId1"/>
    <sheet name="経営指標の目標伸び率" sheetId="2" r:id="rId2"/>
    <sheet name="セルフチェック" sheetId="3" r:id="rId3"/>
  </sheets>
  <definedNames/>
  <calcPr fullCalcOnLoad="1"/>
</workbook>
</file>

<file path=xl/comments1.xml><?xml version="1.0" encoding="utf-8"?>
<comments xmlns="http://schemas.openxmlformats.org/spreadsheetml/2006/main">
  <authors>
    <author>山梨県</author>
  </authors>
  <commentList>
    <comment ref="B20" authorId="0">
      <text>
        <r>
          <rPr>
            <sz val="9"/>
            <rFont val="ＭＳ Ｐ明朝"/>
            <family val="1"/>
          </rPr>
          <t>損益計算書の営業外費用の合計を記載してください。</t>
        </r>
      </text>
    </comment>
    <comment ref="B22" authorId="0">
      <text>
        <r>
          <rPr>
            <sz val="9"/>
            <rFont val="ＭＳ Ｐ明朝"/>
            <family val="1"/>
          </rPr>
          <t>本制度では、経常利益に営業外収益は含みません。
（決算書の経常利益と異なる額となっても結構です）</t>
        </r>
      </text>
    </comment>
    <comment ref="B25" authorId="0">
      <text>
        <r>
          <rPr>
            <sz val="9"/>
            <rFont val="ＭＳ Ｐ明朝"/>
            <family val="1"/>
          </rPr>
          <t>売上原価の明細、製造原価の明細、販売費及び一般管理費の内訳書などから、以下の項目を含む総額を積算し、千円未満を四捨五入してご記載ください。
　・　労務費（福利厚生費、退職金等を含んだもの）
　・　役員給与
　・　従業員給与
　・　賞与及び賞与引当金繰入れ
　・　福利厚生費
　・　退職金
　・　退職給与引当金繰入れ
　・　派遣労働者、短時間労働者の給与を外注費で処理した場合の当該費用
※　積算した項目が記載されている決算書類を申請書に添付してください。</t>
        </r>
      </text>
    </comment>
    <comment ref="B26" authorId="0">
      <text>
        <r>
          <rPr>
            <sz val="9"/>
            <rFont val="ＭＳ Ｐ明朝"/>
            <family val="1"/>
          </rPr>
          <t>直近期末までは、各年度の実績を記載してください。
計画１年目以降については、経営革新計画にかかる設備投資額と、既存事業で行う予定の設備投資額との合計をご記載ください。</t>
        </r>
      </text>
    </comment>
    <comment ref="B27" authorId="0">
      <text>
        <r>
          <rPr>
            <sz val="9"/>
            <rFont val="ＭＳ Ｐ明朝"/>
            <family val="1"/>
          </rPr>
          <t>直近期末までは、各年度の実績を記載してください。
計画１年目以降については、別表４に記載する経営革新計画で必要となる運転資金と、既存事業で必要となる運転資金との合計をご記載ください。</t>
        </r>
      </text>
    </comment>
    <comment ref="C28" authorId="0">
      <text>
        <r>
          <rPr>
            <sz val="9"/>
            <rFont val="ＭＳ Ｐゴシック"/>
            <family val="3"/>
          </rPr>
          <t>売上原価の明細、製造原価の明細、販売費及び一般管理費の内訳書などから、以下の項目を含む総額を積算し、千円未満を四捨五入してご記載ください。
・　減価償却費（繰延資産の償却額を含む。）
・　リース・レンタル費用（損金算入されるもの）
※　積算した項目が記載されている決算書類を申請書に添付してください。</t>
        </r>
      </text>
    </comment>
    <comment ref="C29" authorId="0">
      <text>
        <r>
          <rPr>
            <sz val="9"/>
            <rFont val="ＭＳ Ｐ明朝"/>
            <family val="1"/>
          </rPr>
          <t>税制上の特別償却を利用している分があれば、その額については普通償却額から除き、この欄へ記載してください。</t>
        </r>
      </text>
    </comment>
    <comment ref="B32" authorId="0">
      <text>
        <r>
          <rPr>
            <sz val="9"/>
            <rFont val="ＭＳ Ｐ明朝"/>
            <family val="1"/>
          </rPr>
          <t>各期末時点の従業員数を記載してください。
派遣労働者や短時間労働者にかかる経費を人件費に算入した場合は、従業員数にも派遣労働者や短期労働者を加える必要があります。
この際、派遣労働者や短時間労働者については、勤務時間によって人数のカウントを調整してください（少数点以下第１位までご記載できます）。</t>
        </r>
      </text>
    </comment>
    <comment ref="D38" authorId="0">
      <text>
        <r>
          <rPr>
            <sz val="9"/>
            <rFont val="ＭＳ Ｐ明朝"/>
            <family val="1"/>
          </rPr>
          <t>１年後以降について、⑨設備投資額と⑩運転資金をどのように調達するのかをご記載ください。
合計欄は⑨設備投資額と⑩運転資金の合計と同額となります。
この際、「その他」の方法で資金調達する場合は、具体的な方法を欄外に記載してください。</t>
        </r>
      </text>
    </comment>
    <comment ref="N1" authorId="0">
      <text>
        <r>
          <rPr>
            <sz val="9"/>
            <rFont val="ＭＳ Ｐ明朝"/>
            <family val="1"/>
          </rPr>
          <t>一部のセルは入力などができないようになっています。</t>
        </r>
      </text>
    </comment>
    <comment ref="B24" authorId="0">
      <text>
        <r>
          <rPr>
            <sz val="9"/>
            <rFont val="ＭＳ Ｐ明朝"/>
            <family val="1"/>
          </rPr>
          <t>役員並びに従業員に支払う給料、賃金及び賞与のほか、給与所得とされる手当（残業手当、休日出勤手当、家族（扶養）手当、住宅手当等）を含み、給与所得とされない手当（退職手当等及び福利厚生費）は含まない</t>
        </r>
      </text>
    </comment>
  </commentList>
</comments>
</file>

<file path=xl/comments3.xml><?xml version="1.0" encoding="utf-8"?>
<comments xmlns="http://schemas.openxmlformats.org/spreadsheetml/2006/main">
  <authors>
    <author>山梨県</author>
  </authors>
  <commentList>
    <comment ref="B3" authorId="0">
      <text>
        <r>
          <rPr>
            <b/>
            <sz val="9"/>
            <rFont val="MS P ゴシック"/>
            <family val="3"/>
          </rPr>
          <t>総資本に対する営業利益の比率。比率が高いほど収益性が高い。</t>
        </r>
      </text>
    </comment>
    <comment ref="B6" authorId="0">
      <text>
        <r>
          <rPr>
            <b/>
            <sz val="9"/>
            <rFont val="MS P ゴシック"/>
            <family val="3"/>
          </rPr>
          <t>総資本と売上高の比率であり、総資本の運用効率を示す。この比率が高いほど経営活動が活発であり、総資本が効率良く利用されている。</t>
        </r>
      </text>
    </comment>
    <comment ref="B9" authorId="0">
      <text>
        <r>
          <rPr>
            <b/>
            <sz val="9"/>
            <rFont val="MS P ゴシック"/>
            <family val="3"/>
          </rPr>
          <t>売上高に対する本業からの営業利益の比率。同業他社と比較することによって、生産活動及び販売活動、管理活動の効率性を判断する。</t>
        </r>
      </text>
    </comment>
    <comment ref="B12" authorId="0">
      <text>
        <r>
          <rPr>
            <b/>
            <sz val="9"/>
            <rFont val="MS P ゴシック"/>
            <family val="3"/>
          </rPr>
          <t>総資本に占める自己資本の割合を示す指標。自己資本比率が高いほど長期的な安全性が高いと判断される。</t>
        </r>
      </text>
    </comment>
    <comment ref="B15" authorId="0">
      <text>
        <r>
          <rPr>
            <b/>
            <sz val="9"/>
            <rFont val="MS P ゴシック"/>
            <family val="3"/>
          </rPr>
          <t>短期的な債務である流動負債とこれに対応する流動資産との比率。この比率が高いほど短期的な支払い能力が高いと判断されるが、業種・業態によるバラツキが大きいため、業界での相対的な位置で判断する必要がある。</t>
        </r>
      </text>
    </comment>
    <comment ref="B18" authorId="0">
      <text>
        <r>
          <rPr>
            <b/>
            <sz val="9"/>
            <rFont val="MS P ゴシック"/>
            <family val="3"/>
          </rPr>
          <t>流動負債を当座資産で支払う能力がどの程度あるか示す指標。この数値が高いほど短期の支払能力が高いと判断される。</t>
        </r>
      </text>
    </comment>
    <comment ref="B21" authorId="0">
      <text>
        <r>
          <rPr>
            <b/>
            <sz val="9"/>
            <rFont val="MS P ゴシック"/>
            <family val="3"/>
          </rPr>
          <t>自己資本と固定負債によって固定資産がどの程度賄われているかを示す指標。この数値が低いほど経営安全性は高いと判断される。</t>
        </r>
      </text>
    </comment>
    <comment ref="B24" authorId="0">
      <text>
        <r>
          <rPr>
            <b/>
            <sz val="9"/>
            <rFont val="MS P ゴシック"/>
            <family val="3"/>
          </rPr>
          <t>売上高に対して利息の負担がどのくらいあるか示した指標。この比率は低ければ低いほどよく、高い場合には借入金が多いことを示す。</t>
        </r>
      </text>
    </comment>
  </commentList>
</comments>
</file>

<file path=xl/sharedStrings.xml><?xml version="1.0" encoding="utf-8"?>
<sst xmlns="http://schemas.openxmlformats.org/spreadsheetml/2006/main" count="191" uniqueCount="108">
  <si>
    <t>２年前</t>
  </si>
  <si>
    <t>１年前</t>
  </si>
  <si>
    <t>直近期末</t>
  </si>
  <si>
    <t>２年後</t>
  </si>
  <si>
    <t>３年後</t>
  </si>
  <si>
    <t>５年後</t>
  </si>
  <si>
    <t>①売上高</t>
  </si>
  <si>
    <t>（内新規事業分）</t>
  </si>
  <si>
    <t>②売上原価</t>
  </si>
  <si>
    <t>⑤営業利益</t>
  </si>
  <si>
    <t>⑥営業外費用</t>
  </si>
  <si>
    <t>普通償却額</t>
  </si>
  <si>
    <t>特別償却額</t>
  </si>
  <si>
    <t>政府系金融機関借入</t>
  </si>
  <si>
    <t>－</t>
  </si>
  <si>
    <t>民間金融機関借入</t>
  </si>
  <si>
    <t>自己資金</t>
  </si>
  <si>
    <t>その他</t>
  </si>
  <si>
    <t>４年後</t>
  </si>
  <si>
    <t>合　計</t>
  </si>
  <si>
    <t>④販売費及び
　一般管理費</t>
  </si>
  <si>
    <t>（別表３）</t>
  </si>
  <si>
    <t>経営計画及び資金計画</t>
  </si>
  <si>
    <t>（単位　千円）</t>
  </si>
  <si>
    <t>（各種指標の算出式）</t>
  </si>
  <si>
    <t>「付加価値額」：営業利益＋人件費＋減価償却費</t>
  </si>
  <si>
    <t>「一人当たりの付加価値額」：付加価値額÷従業員数</t>
  </si>
  <si>
    <t>「営業利益」：売上総利益（売上高－売上原価）－販売費及び一般管理費</t>
  </si>
  <si>
    <t>（付加価値額等の算出方法）</t>
  </si>
  <si>
    <t>従業員数について就業時間による調整を行いましたか。（はい・いいえ）</t>
  </si>
  <si>
    <t>(　年　月期)</t>
  </si>
  <si>
    <t>⑦経常利益（⑤－⑥）</t>
  </si>
  <si>
    <t>③売上総利益（①－②）</t>
  </si>
  <si>
    <t>「経常利益」：営業利益－営業外費用（支払利息、新株発行費等）</t>
  </si>
  <si>
    <t>減価償却費にリース費用を参入しましたか。（はい・いいえ）</t>
  </si>
  <si>
    <t>現　　状（千円）</t>
  </si>
  <si>
    <t>付加価値額</t>
  </si>
  <si>
    <t>一人当たりの</t>
  </si>
  <si>
    <t>別表１下部、経営の向上を示す指標欄（参考）</t>
  </si>
  <si>
    <t>経営の向上の程度を示す指標</t>
  </si>
  <si>
    <t>１年計画</t>
  </si>
  <si>
    <t>２年計画</t>
  </si>
  <si>
    <t>３年計画</t>
  </si>
  <si>
    <t>４年計画</t>
  </si>
  <si>
    <t>５年計画</t>
  </si>
  <si>
    <t>計画終了時の目標伸び率（％）</t>
  </si>
  <si>
    <t>人数、人件費に短時間労働者、派遣労働者に対する費用を参入しましたか。（はい・いいえ）</t>
  </si>
  <si>
    <t>(　年　月期)</t>
  </si>
  <si>
    <t>～</t>
  </si>
  <si>
    <t>（　　年度）</t>
  </si>
  <si>
    <t>（　年　月期）</t>
  </si>
  <si>
    <t>１年後</t>
  </si>
  <si>
    <t>６年後</t>
  </si>
  <si>
    <t>７年後</t>
  </si>
  <si>
    <t>８年後</t>
  </si>
  <si>
    <t>⑧給与支給総額</t>
  </si>
  <si>
    <t>⑨人件費</t>
  </si>
  <si>
    <t>⑩設備投資額</t>
  </si>
  <si>
    <t>⑪運転資金</t>
  </si>
  <si>
    <t>⑫減価償却費</t>
  </si>
  <si>
    <t>⑬付加価値額
　（⑤＋⑨＋⑫）</t>
  </si>
  <si>
    <t>⑭従業員数</t>
  </si>
  <si>
    <t>⑮一人当たりの付加価値額(⑬÷⑭)</t>
  </si>
  <si>
    <t>⑯資金調達額（⑩＋⑪）</t>
  </si>
  <si>
    <t>「給与支給総額」：給料＋賃金＋賞与＋各種手当</t>
  </si>
  <si>
    <t>給与支給総額</t>
  </si>
  <si>
    <t>６年計画</t>
  </si>
  <si>
    <t>７年計画</t>
  </si>
  <si>
    <t>８年計画</t>
  </si>
  <si>
    <t>営業利益</t>
  </si>
  <si>
    <t>1年前</t>
  </si>
  <si>
    <t>（千円）</t>
  </si>
  <si>
    <t>直近期末</t>
  </si>
  <si>
    <t>売上高対営業利益率</t>
  </si>
  <si>
    <t>総資本対自己資本比率</t>
  </si>
  <si>
    <t>流動比率</t>
  </si>
  <si>
    <t>当座比率</t>
  </si>
  <si>
    <t>固定長期適合率</t>
  </si>
  <si>
    <t>売上高対支払利息率</t>
  </si>
  <si>
    <t>総資本対営業利益率</t>
  </si>
  <si>
    <t>総資本</t>
  </si>
  <si>
    <t>総資本回転率</t>
  </si>
  <si>
    <t>売上高</t>
  </si>
  <si>
    <t>自己資本</t>
  </si>
  <si>
    <t>流動資産</t>
  </si>
  <si>
    <t>流動負債</t>
  </si>
  <si>
    <t>当座資産</t>
  </si>
  <si>
    <t>固定資産</t>
  </si>
  <si>
    <t>自己資本＋固定負債</t>
  </si>
  <si>
    <t>支払利息-受取利息</t>
  </si>
  <si>
    <t>　</t>
  </si>
  <si>
    <t>　L当座資産</t>
  </si>
  <si>
    <t>固定資産</t>
  </si>
  <si>
    <t>総資産</t>
  </si>
  <si>
    <t>固定負債</t>
  </si>
  <si>
    <t>総資本</t>
  </si>
  <si>
    <t>受取利息</t>
  </si>
  <si>
    <t>支払利息</t>
  </si>
  <si>
    <t>繰延資産</t>
  </si>
  <si>
    <t>手入力</t>
  </si>
  <si>
    <t>貸借対照表から入力</t>
  </si>
  <si>
    <t>損益計算書から入力</t>
  </si>
  <si>
    <t>％（回）</t>
  </si>
  <si>
    <t>総資本対営業利益率</t>
  </si>
  <si>
    <t>総資本回転率</t>
  </si>
  <si>
    <t>固定長期適合率</t>
  </si>
  <si>
    <t>経営診断セルフチェックシートに貼付</t>
  </si>
  <si>
    <t>参加特定事業者名：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</si>
</sst>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 numFmtId="182" formatCode="0.000%"/>
    <numFmt numFmtId="183" formatCode="0.0000%"/>
    <numFmt numFmtId="184" formatCode="#,##0_);\(#,##0\)"/>
    <numFmt numFmtId="185" formatCode="#,##0.0;[Red]\-#,##0.0"/>
    <numFmt numFmtId="186" formatCode="#,##0_ ;[Red]\-#,##0\ "/>
    <numFmt numFmtId="187" formatCode="\(0\)"/>
    <numFmt numFmtId="188" formatCode="0.000000"/>
    <numFmt numFmtId="189" formatCode="0.00000"/>
    <numFmt numFmtId="190" formatCode="0.0000"/>
    <numFmt numFmtId="191" formatCode="0.000"/>
    <numFmt numFmtId="192" formatCode="0.0"/>
  </numFmts>
  <fonts count="50">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name val="ＭＳ Ｐ明朝"/>
      <family val="1"/>
    </font>
    <font>
      <sz val="10"/>
      <name val="ＭＳ Ｐ明朝"/>
      <family val="1"/>
    </font>
    <font>
      <sz val="8"/>
      <name val="ＭＳ Ｐ明朝"/>
      <family val="1"/>
    </font>
    <font>
      <sz val="9"/>
      <name val="ＭＳ Ｐゴシック"/>
      <family val="3"/>
    </font>
    <font>
      <b/>
      <sz val="11"/>
      <name val="ＭＳ Ｐ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medium"/>
      <bottom style="medium"/>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style="double"/>
    </border>
    <border>
      <left>
        <color indexed="63"/>
      </left>
      <right style="thin"/>
      <top>
        <color indexed="63"/>
      </top>
      <bottom style="double"/>
    </border>
    <border>
      <left>
        <color indexed="63"/>
      </left>
      <right style="thin"/>
      <top>
        <color indexed="63"/>
      </top>
      <bottom style="thin"/>
    </border>
    <border>
      <left>
        <color indexed="63"/>
      </left>
      <right style="thin"/>
      <top style="medium"/>
      <bottom style="medium"/>
    </border>
    <border>
      <left>
        <color indexed="63"/>
      </left>
      <right>
        <color indexed="63"/>
      </right>
      <top>
        <color indexed="63"/>
      </top>
      <bottom style="thin"/>
    </border>
    <border>
      <left>
        <color indexed="63"/>
      </left>
      <right style="thin"/>
      <top>
        <color indexed="63"/>
      </top>
      <bottom style="medium"/>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medium"/>
    </border>
    <border>
      <left style="medium"/>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107">
    <xf numFmtId="0" fontId="0" fillId="0" borderId="0" xfId="0" applyAlignment="1">
      <alignment vertical="center"/>
    </xf>
    <xf numFmtId="0" fontId="7" fillId="0" borderId="0" xfId="0" applyFont="1" applyAlignment="1" applyProtection="1">
      <alignment vertical="center"/>
      <protection locked="0"/>
    </xf>
    <xf numFmtId="0" fontId="6" fillId="0" borderId="0" xfId="0" applyFont="1" applyAlignment="1" applyProtection="1">
      <alignment horizontal="justify" vertical="center"/>
      <protection locked="0"/>
    </xf>
    <xf numFmtId="186" fontId="8" fillId="0" borderId="10" xfId="49" applyNumberFormat="1" applyFont="1" applyFill="1" applyBorder="1" applyAlignment="1" applyProtection="1">
      <alignment horizontal="right" vertical="center" shrinkToFit="1"/>
      <protection/>
    </xf>
    <xf numFmtId="0" fontId="8" fillId="0" borderId="11" xfId="0" applyFont="1" applyFill="1" applyBorder="1" applyAlignment="1" applyProtection="1">
      <alignment horizontal="justify" vertical="center" wrapText="1"/>
      <protection/>
    </xf>
    <xf numFmtId="186" fontId="8" fillId="0" borderId="11" xfId="0" applyNumberFormat="1" applyFont="1" applyFill="1" applyBorder="1" applyAlignment="1" applyProtection="1">
      <alignment horizontal="center" vertical="center" shrinkToFit="1"/>
      <protection/>
    </xf>
    <xf numFmtId="0" fontId="8" fillId="0" borderId="12" xfId="0" applyFont="1" applyFill="1" applyBorder="1" applyAlignment="1" applyProtection="1">
      <alignment horizontal="justify" vertical="center" wrapText="1"/>
      <protection/>
    </xf>
    <xf numFmtId="186" fontId="8" fillId="0" borderId="12" xfId="0" applyNumberFormat="1" applyFont="1" applyFill="1" applyBorder="1" applyAlignment="1" applyProtection="1">
      <alignment horizontal="center" vertical="center" shrinkToFit="1"/>
      <protection/>
    </xf>
    <xf numFmtId="0" fontId="5" fillId="0" borderId="10" xfId="0" applyFont="1" applyFill="1" applyBorder="1" applyAlignment="1" applyProtection="1">
      <alignment horizontal="center" vertical="center" wrapText="1"/>
      <protection/>
    </xf>
    <xf numFmtId="186" fontId="8" fillId="0" borderId="13" xfId="0" applyNumberFormat="1" applyFont="1" applyFill="1" applyBorder="1" applyAlignment="1" applyProtection="1">
      <alignment horizontal="right" vertical="center" shrinkToFit="1"/>
      <protection locked="0"/>
    </xf>
    <xf numFmtId="186" fontId="8" fillId="0" borderId="11" xfId="0" applyNumberFormat="1" applyFont="1" applyFill="1" applyBorder="1" applyAlignment="1" applyProtection="1">
      <alignment horizontal="right" vertical="center" shrinkToFit="1"/>
      <protection locked="0"/>
    </xf>
    <xf numFmtId="186" fontId="8" fillId="0" borderId="12" xfId="0" applyNumberFormat="1" applyFont="1" applyFill="1" applyBorder="1" applyAlignment="1" applyProtection="1">
      <alignment horizontal="right" vertical="center" shrinkToFit="1"/>
      <protection locked="0"/>
    </xf>
    <xf numFmtId="186" fontId="8" fillId="0" borderId="12" xfId="49" applyNumberFormat="1" applyFont="1" applyFill="1" applyBorder="1" applyAlignment="1" applyProtection="1">
      <alignment horizontal="right" vertical="center" shrinkToFit="1"/>
      <protection locked="0"/>
    </xf>
    <xf numFmtId="186" fontId="8" fillId="0" borderId="14" xfId="49" applyNumberFormat="1" applyFont="1" applyFill="1" applyBorder="1" applyAlignment="1" applyProtection="1">
      <alignment horizontal="right" vertical="center" shrinkToFit="1"/>
      <protection/>
    </xf>
    <xf numFmtId="0" fontId="8" fillId="0" borderId="15" xfId="0" applyFont="1" applyFill="1" applyBorder="1" applyAlignment="1" applyProtection="1">
      <alignment vertical="center" wrapText="1"/>
      <protection/>
    </xf>
    <xf numFmtId="0" fontId="7" fillId="0" borderId="0" xfId="0" applyFont="1" applyFill="1" applyAlignment="1" applyProtection="1">
      <alignment vertical="center"/>
      <protection locked="0"/>
    </xf>
    <xf numFmtId="38" fontId="7" fillId="0" borderId="0" xfId="0" applyNumberFormat="1" applyFont="1" applyFill="1" applyAlignment="1" applyProtection="1">
      <alignment vertical="center"/>
      <protection locked="0"/>
    </xf>
    <xf numFmtId="0" fontId="0" fillId="0" borderId="0" xfId="0" applyAlignment="1" applyProtection="1">
      <alignment vertical="center"/>
      <protection locked="0"/>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3" fontId="48" fillId="0" borderId="12" xfId="0" applyNumberFormat="1" applyFont="1" applyBorder="1" applyAlignment="1">
      <alignment horizontal="right" vertical="center" wrapText="1"/>
    </xf>
    <xf numFmtId="0" fontId="2" fillId="0" borderId="11" xfId="0" applyFont="1" applyBorder="1" applyAlignment="1">
      <alignment horizontal="justify" vertical="center" wrapText="1"/>
    </xf>
    <xf numFmtId="0" fontId="2" fillId="0" borderId="10" xfId="0" applyFont="1" applyBorder="1" applyAlignment="1">
      <alignment horizontal="justify" vertical="center" wrapText="1"/>
    </xf>
    <xf numFmtId="181" fontId="48" fillId="0" borderId="12" xfId="0" applyNumberFormat="1" applyFont="1" applyBorder="1" applyAlignment="1">
      <alignment horizontal="center" vertical="center" wrapText="1"/>
    </xf>
    <xf numFmtId="0" fontId="7" fillId="0" borderId="0" xfId="0" applyFont="1" applyFill="1" applyAlignment="1" applyProtection="1">
      <alignment vertical="center"/>
      <protection locked="0"/>
    </xf>
    <xf numFmtId="0" fontId="9" fillId="0" borderId="13"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6" fillId="0" borderId="0" xfId="0" applyFont="1" applyAlignment="1" applyProtection="1">
      <alignment horizontal="left" vertical="center"/>
      <protection locked="0"/>
    </xf>
    <xf numFmtId="0" fontId="5" fillId="0" borderId="17"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shrinkToFit="1"/>
      <protection locked="0"/>
    </xf>
    <xf numFmtId="0" fontId="9" fillId="0" borderId="19" xfId="0" applyFont="1" applyFill="1" applyBorder="1" applyAlignment="1" applyProtection="1">
      <alignment horizontal="center" vertical="center" shrinkToFit="1"/>
      <protection locked="0"/>
    </xf>
    <xf numFmtId="0" fontId="0" fillId="0" borderId="0" xfId="0" applyAlignment="1">
      <alignment horizontal="left" vertical="center"/>
    </xf>
    <xf numFmtId="186" fontId="8" fillId="0" borderId="16" xfId="0" applyNumberFormat="1" applyFont="1" applyFill="1" applyBorder="1" applyAlignment="1" applyProtection="1">
      <alignment horizontal="right" vertical="center" shrinkToFit="1"/>
      <protection locked="0"/>
    </xf>
    <xf numFmtId="186" fontId="8" fillId="0" borderId="20" xfId="0" applyNumberFormat="1" applyFont="1" applyFill="1" applyBorder="1" applyAlignment="1" applyProtection="1">
      <alignment horizontal="right" vertical="center" shrinkToFit="1"/>
      <protection locked="0"/>
    </xf>
    <xf numFmtId="186" fontId="8" fillId="0" borderId="17" xfId="0" applyNumberFormat="1" applyFont="1" applyFill="1" applyBorder="1" applyAlignment="1" applyProtection="1">
      <alignment horizontal="right" vertical="center" shrinkToFit="1"/>
      <protection locked="0"/>
    </xf>
    <xf numFmtId="186" fontId="8" fillId="0" borderId="17" xfId="49" applyNumberFormat="1" applyFont="1" applyFill="1" applyBorder="1" applyAlignment="1" applyProtection="1">
      <alignment horizontal="right" vertical="center" shrinkToFit="1"/>
      <protection/>
    </xf>
    <xf numFmtId="186" fontId="8" fillId="0" borderId="17" xfId="49" applyNumberFormat="1" applyFont="1" applyFill="1" applyBorder="1" applyAlignment="1" applyProtection="1">
      <alignment horizontal="right" vertical="center" shrinkToFit="1"/>
      <protection locked="0"/>
    </xf>
    <xf numFmtId="186" fontId="8" fillId="0" borderId="20" xfId="49" applyNumberFormat="1" applyFont="1" applyFill="1" applyBorder="1" applyAlignment="1" applyProtection="1">
      <alignment horizontal="right" vertical="center" shrinkToFit="1"/>
      <protection locked="0"/>
    </xf>
    <xf numFmtId="186" fontId="8" fillId="0" borderId="15" xfId="0" applyNumberFormat="1" applyFont="1" applyFill="1" applyBorder="1" applyAlignment="1" applyProtection="1">
      <alignment horizontal="right" vertical="center" shrinkToFit="1"/>
      <protection locked="0"/>
    </xf>
    <xf numFmtId="186" fontId="8" fillId="0" borderId="15" xfId="49" applyNumberFormat="1" applyFont="1" applyFill="1" applyBorder="1" applyAlignment="1" applyProtection="1">
      <alignment horizontal="right" vertical="center" shrinkToFit="1"/>
      <protection locked="0"/>
    </xf>
    <xf numFmtId="186" fontId="8" fillId="0" borderId="21" xfId="49" applyNumberFormat="1" applyFont="1" applyFill="1" applyBorder="1" applyAlignment="1" applyProtection="1">
      <alignment horizontal="right" vertical="center" shrinkToFit="1"/>
      <protection/>
    </xf>
    <xf numFmtId="186" fontId="8" fillId="0" borderId="15" xfId="49" applyNumberFormat="1" applyFont="1" applyFill="1" applyBorder="1" applyAlignment="1" applyProtection="1">
      <alignment horizontal="right" vertical="center" shrinkToFit="1"/>
      <protection/>
    </xf>
    <xf numFmtId="38" fontId="8" fillId="0" borderId="0" xfId="0" applyNumberFormat="1" applyFont="1" applyFill="1" applyBorder="1" applyAlignment="1" applyProtection="1">
      <alignment vertical="center"/>
      <protection/>
    </xf>
    <xf numFmtId="38" fontId="8" fillId="0" borderId="22" xfId="0" applyNumberFormat="1" applyFont="1" applyFill="1" applyBorder="1" applyAlignment="1" applyProtection="1">
      <alignment vertical="center"/>
      <protection/>
    </xf>
    <xf numFmtId="187" fontId="8" fillId="0" borderId="20" xfId="0" applyNumberFormat="1" applyFont="1" applyFill="1" applyBorder="1" applyAlignment="1" applyProtection="1">
      <alignment horizontal="right" vertical="center" shrinkToFit="1"/>
      <protection locked="0"/>
    </xf>
    <xf numFmtId="187" fontId="8" fillId="0" borderId="20" xfId="49" applyNumberFormat="1" applyFont="1" applyFill="1" applyBorder="1" applyAlignment="1" applyProtection="1">
      <alignment horizontal="right" vertical="center" shrinkToFit="1"/>
      <protection/>
    </xf>
    <xf numFmtId="187" fontId="8" fillId="0" borderId="20" xfId="0" applyNumberFormat="1" applyFont="1" applyFill="1" applyBorder="1" applyAlignment="1" applyProtection="1">
      <alignment vertical="center" shrinkToFit="1"/>
      <protection locked="0"/>
    </xf>
    <xf numFmtId="187" fontId="8" fillId="0" borderId="20" xfId="49" applyNumberFormat="1" applyFont="1" applyFill="1" applyBorder="1" applyAlignment="1" applyProtection="1">
      <alignment horizontal="right" vertical="center" shrinkToFit="1"/>
      <protection locked="0"/>
    </xf>
    <xf numFmtId="187" fontId="8" fillId="0" borderId="16" xfId="0" applyNumberFormat="1" applyFont="1" applyFill="1" applyBorder="1" applyAlignment="1" applyProtection="1">
      <alignment horizontal="right" vertical="center" shrinkToFit="1"/>
      <protection locked="0"/>
    </xf>
    <xf numFmtId="187" fontId="8" fillId="0" borderId="23" xfId="49" applyNumberFormat="1" applyFont="1" applyFill="1" applyBorder="1" applyAlignment="1" applyProtection="1">
      <alignment horizontal="right" vertical="center" shrinkToFit="1"/>
      <protection/>
    </xf>
    <xf numFmtId="0" fontId="0" fillId="0" borderId="0" xfId="0" applyAlignment="1">
      <alignment horizontal="center" vertical="center"/>
    </xf>
    <xf numFmtId="0" fontId="0" fillId="0" borderId="22"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22" xfId="0"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10" fontId="0" fillId="0" borderId="0" xfId="42" applyNumberFormat="1" applyFont="1" applyAlignment="1">
      <alignment vertical="center"/>
    </xf>
    <xf numFmtId="0" fontId="8" fillId="0" borderId="13" xfId="0" applyFont="1" applyFill="1" applyBorder="1" applyAlignment="1" applyProtection="1">
      <alignment horizontal="left" vertical="center" shrinkToFit="1"/>
      <protection/>
    </xf>
    <xf numFmtId="186" fontId="8" fillId="0" borderId="13" xfId="0" applyNumberFormat="1" applyFont="1" applyFill="1" applyBorder="1" applyAlignment="1" applyProtection="1">
      <alignment horizontal="right" vertical="center" shrinkToFit="1"/>
      <protection locked="0"/>
    </xf>
    <xf numFmtId="186" fontId="8" fillId="0" borderId="11" xfId="0" applyNumberFormat="1" applyFont="1" applyFill="1" applyBorder="1" applyAlignment="1" applyProtection="1">
      <alignment horizontal="right" vertical="center" shrinkToFit="1"/>
      <protection locked="0"/>
    </xf>
    <xf numFmtId="0" fontId="8" fillId="0" borderId="11" xfId="0" applyFont="1" applyFill="1" applyBorder="1" applyAlignment="1" applyProtection="1">
      <alignment horizontal="left" vertical="center" shrinkToFit="1"/>
      <protection/>
    </xf>
    <xf numFmtId="0" fontId="7" fillId="0" borderId="0" xfId="0" applyFont="1" applyFill="1" applyAlignment="1" applyProtection="1">
      <alignment horizontal="left" vertical="center"/>
      <protection locked="0"/>
    </xf>
    <xf numFmtId="0" fontId="7" fillId="0" borderId="22" xfId="0" applyFont="1" applyFill="1" applyBorder="1" applyAlignment="1" applyProtection="1">
      <alignment horizontal="left" vertical="center" shrinkToFit="1"/>
      <protection locked="0"/>
    </xf>
    <xf numFmtId="0" fontId="6" fillId="0" borderId="12" xfId="0" applyFont="1" applyFill="1" applyBorder="1" applyAlignment="1" applyProtection="1">
      <alignment horizontal="justify" vertical="top" wrapText="1"/>
      <protection/>
    </xf>
    <xf numFmtId="0" fontId="6" fillId="0" borderId="10" xfId="0" applyFont="1" applyFill="1" applyBorder="1" applyAlignment="1" applyProtection="1">
      <alignment horizontal="justify" vertical="top" wrapText="1"/>
      <protection/>
    </xf>
    <xf numFmtId="0" fontId="6" fillId="0" borderId="24" xfId="0" applyFont="1" applyFill="1" applyBorder="1" applyAlignment="1" applyProtection="1">
      <alignment horizontal="justify" vertical="top" wrapText="1"/>
      <protection/>
    </xf>
    <xf numFmtId="0" fontId="8" fillId="0" borderId="10" xfId="0" applyFont="1" applyFill="1" applyBorder="1" applyAlignment="1" applyProtection="1">
      <alignment horizontal="left" vertical="center" shrinkToFit="1"/>
      <protection/>
    </xf>
    <xf numFmtId="186" fontId="8" fillId="0" borderId="10" xfId="0" applyNumberFormat="1" applyFont="1" applyFill="1" applyBorder="1" applyAlignment="1" applyProtection="1">
      <alignment horizontal="right" vertical="center" shrinkToFit="1"/>
      <protection locked="0"/>
    </xf>
    <xf numFmtId="0" fontId="8" fillId="0" borderId="25" xfId="0" applyFont="1" applyFill="1" applyBorder="1" applyAlignment="1" applyProtection="1">
      <alignment horizontal="left" vertical="center" shrinkToFit="1"/>
      <protection/>
    </xf>
    <xf numFmtId="0" fontId="8" fillId="0" borderId="26" xfId="0" applyFont="1" applyFill="1" applyBorder="1" applyAlignment="1" applyProtection="1">
      <alignment horizontal="left" vertical="center" shrinkToFit="1"/>
      <protection/>
    </xf>
    <xf numFmtId="0" fontId="8" fillId="0" borderId="17" xfId="0" applyFont="1" applyFill="1" applyBorder="1" applyAlignment="1" applyProtection="1">
      <alignment horizontal="left" vertical="center" shrinkToFit="1"/>
      <protection/>
    </xf>
    <xf numFmtId="186" fontId="8" fillId="0" borderId="10" xfId="49" applyNumberFormat="1" applyFont="1" applyFill="1" applyBorder="1" applyAlignment="1" applyProtection="1">
      <alignment horizontal="right" vertical="center" shrinkToFit="1"/>
      <protection/>
    </xf>
    <xf numFmtId="186" fontId="8" fillId="0" borderId="11" xfId="49" applyNumberFormat="1" applyFont="1" applyFill="1" applyBorder="1" applyAlignment="1" applyProtection="1">
      <alignment horizontal="right" vertical="center" shrinkToFit="1"/>
      <protection/>
    </xf>
    <xf numFmtId="0" fontId="8" fillId="0" borderId="10" xfId="0" applyFont="1" applyFill="1" applyBorder="1" applyAlignment="1" applyProtection="1">
      <alignment horizontal="justify" vertical="top" wrapText="1"/>
      <protection/>
    </xf>
    <xf numFmtId="0" fontId="8" fillId="0" borderId="11" xfId="0" applyFont="1" applyFill="1" applyBorder="1" applyAlignment="1" applyProtection="1">
      <alignment horizontal="left" vertical="top" shrinkToFit="1"/>
      <protection/>
    </xf>
    <xf numFmtId="186" fontId="8" fillId="0" borderId="10" xfId="49" applyNumberFormat="1" applyFont="1" applyFill="1" applyBorder="1" applyAlignment="1" applyProtection="1">
      <alignment horizontal="right" vertical="center" shrinkToFit="1"/>
      <protection locked="0"/>
    </xf>
    <xf numFmtId="186" fontId="8" fillId="0" borderId="11" xfId="49" applyNumberFormat="1" applyFont="1" applyFill="1" applyBorder="1" applyAlignment="1" applyProtection="1">
      <alignment horizontal="right" vertical="center" shrinkToFit="1"/>
      <protection locked="0"/>
    </xf>
    <xf numFmtId="186" fontId="8" fillId="0" borderId="27" xfId="49" applyNumberFormat="1" applyFont="1" applyFill="1" applyBorder="1" applyAlignment="1" applyProtection="1">
      <alignment horizontal="right" vertical="center" shrinkToFit="1"/>
      <protection/>
    </xf>
    <xf numFmtId="0" fontId="8" fillId="0" borderId="27" xfId="0" applyFont="1" applyFill="1" applyBorder="1" applyAlignment="1" applyProtection="1">
      <alignment horizontal="left" vertical="center" shrinkToFit="1"/>
      <protection/>
    </xf>
    <xf numFmtId="0" fontId="8" fillId="0" borderId="12" xfId="0" applyFont="1" applyFill="1" applyBorder="1" applyAlignment="1" applyProtection="1">
      <alignment horizontal="left" vertical="center" shrinkToFit="1"/>
      <protection/>
    </xf>
    <xf numFmtId="0" fontId="6" fillId="0" borderId="0" xfId="0" applyFont="1" applyAlignment="1" applyProtection="1">
      <alignment horizontal="left" vertical="center"/>
      <protection locked="0"/>
    </xf>
    <xf numFmtId="0" fontId="8" fillId="0" borderId="28" xfId="0" applyFont="1" applyFill="1" applyBorder="1" applyAlignment="1" applyProtection="1">
      <alignment horizontal="justify" vertical="center" wrapText="1"/>
      <protection/>
    </xf>
    <xf numFmtId="0" fontId="8" fillId="0" borderId="14" xfId="0" applyFont="1" applyFill="1" applyBorder="1" applyAlignment="1" applyProtection="1">
      <alignment horizontal="justify" vertical="center" wrapText="1"/>
      <protection/>
    </xf>
    <xf numFmtId="0" fontId="8" fillId="0" borderId="13" xfId="0" applyFont="1" applyFill="1" applyBorder="1" applyAlignment="1" applyProtection="1">
      <alignment horizontal="justify" vertical="center" wrapText="1"/>
      <protection/>
    </xf>
    <xf numFmtId="0" fontId="5" fillId="0" borderId="29" xfId="0" applyFont="1" applyFill="1" applyBorder="1" applyAlignment="1" applyProtection="1">
      <alignment horizontal="center" vertical="center" textRotation="255" shrinkToFit="1"/>
      <protection/>
    </xf>
    <xf numFmtId="0" fontId="5" fillId="0" borderId="30" xfId="0" applyFont="1" applyFill="1" applyBorder="1" applyAlignment="1" applyProtection="1">
      <alignment horizontal="center" vertical="center" textRotation="255" shrinkToFit="1"/>
      <protection/>
    </xf>
    <xf numFmtId="0" fontId="5" fillId="0" borderId="31" xfId="0" applyFont="1" applyFill="1" applyBorder="1" applyAlignment="1" applyProtection="1">
      <alignment horizontal="center" vertical="center" textRotation="255" shrinkToFit="1"/>
      <protection/>
    </xf>
    <xf numFmtId="0" fontId="5" fillId="0" borderId="0" xfId="0" applyFont="1" applyFill="1" applyBorder="1" applyAlignment="1" applyProtection="1">
      <alignment horizontal="center" vertical="center" textRotation="255" shrinkToFit="1"/>
      <protection/>
    </xf>
    <xf numFmtId="0" fontId="5" fillId="0" borderId="32" xfId="0" applyFont="1" applyFill="1" applyBorder="1" applyAlignment="1" applyProtection="1">
      <alignment horizontal="center" vertical="center" textRotation="255" shrinkToFit="1"/>
      <protection/>
    </xf>
    <xf numFmtId="0" fontId="5" fillId="0" borderId="22" xfId="0" applyFont="1" applyFill="1" applyBorder="1" applyAlignment="1" applyProtection="1">
      <alignment horizontal="center" vertical="center" textRotation="255" shrinkToFit="1"/>
      <protection/>
    </xf>
    <xf numFmtId="38" fontId="8" fillId="0" borderId="0" xfId="0" applyNumberFormat="1" applyFont="1" applyFill="1" applyBorder="1" applyAlignment="1" applyProtection="1">
      <alignment horizontal="right" vertical="center"/>
      <protection/>
    </xf>
    <xf numFmtId="38" fontId="8" fillId="0" borderId="22" xfId="0" applyNumberFormat="1" applyFont="1" applyFill="1" applyBorder="1" applyAlignment="1" applyProtection="1">
      <alignment horizontal="right" vertical="center"/>
      <protection/>
    </xf>
    <xf numFmtId="0" fontId="8" fillId="0" borderId="28" xfId="0" applyFont="1" applyFill="1" applyBorder="1" applyAlignment="1" applyProtection="1">
      <alignment horizontal="left" vertical="center" shrinkToFit="1"/>
      <protection/>
    </xf>
    <xf numFmtId="0" fontId="8" fillId="0" borderId="14" xfId="0" applyFont="1" applyFill="1" applyBorder="1" applyAlignment="1" applyProtection="1">
      <alignment horizontal="left" vertical="center" shrinkToFit="1"/>
      <protection/>
    </xf>
    <xf numFmtId="0" fontId="7" fillId="0" borderId="0" xfId="0" applyFont="1" applyFill="1" applyAlignment="1" applyProtection="1">
      <alignment horizontal="center" vertical="center"/>
      <protection locked="0"/>
    </xf>
    <xf numFmtId="0" fontId="0" fillId="0" borderId="0" xfId="0" applyAlignment="1">
      <alignment horizontal="left" vertical="center"/>
    </xf>
    <xf numFmtId="0" fontId="2" fillId="0" borderId="12" xfId="0" applyFont="1" applyBorder="1" applyAlignment="1">
      <alignment horizontal="center" vertical="center" wrapText="1"/>
    </xf>
    <xf numFmtId="3" fontId="48" fillId="0" borderId="12" xfId="0" applyNumberFormat="1" applyFont="1" applyBorder="1" applyAlignment="1">
      <alignment horizontal="right" vertical="center" wrapText="1"/>
    </xf>
    <xf numFmtId="181" fontId="48" fillId="0" borderId="10" xfId="0" applyNumberFormat="1" applyFont="1" applyBorder="1" applyAlignment="1">
      <alignment horizontal="center" vertical="center" wrapText="1"/>
    </xf>
    <xf numFmtId="181" fontId="48" fillId="0" borderId="11" xfId="0" applyNumberFormat="1" applyFont="1" applyBorder="1" applyAlignment="1">
      <alignment horizontal="center" vertical="center" wrapText="1"/>
    </xf>
    <xf numFmtId="0" fontId="11" fillId="0" borderId="0" xfId="0" applyFont="1" applyAlignment="1">
      <alignment horizontal="left" vertical="center"/>
    </xf>
    <xf numFmtId="10" fontId="0" fillId="0" borderId="10" xfId="42" applyNumberFormat="1" applyFont="1" applyBorder="1" applyAlignment="1">
      <alignment horizontal="center" vertical="center"/>
    </xf>
    <xf numFmtId="10" fontId="0" fillId="0" borderId="11" xfId="42" applyNumberFormat="1" applyFont="1" applyBorder="1" applyAlignment="1">
      <alignment horizontal="center"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strike/>
      </font>
    </dxf>
    <dxf>
      <font>
        <strike/>
      </font>
    </dxf>
    <dxf>
      <font>
        <strike/>
      </font>
    </dxf>
    <dxf>
      <font>
        <strike/>
      </font>
    </dxf>
    <dxf>
      <font>
        <strike/>
      </font>
    </dxf>
    <dxf>
      <font>
        <strike/>
      </font>
    </dxf>
    <dxf>
      <font>
        <strike/>
      </font>
    </dxf>
    <dxf>
      <font>
        <strike/>
      </font>
    </dxf>
    <dxf>
      <font>
        <strik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7</xdr:row>
      <xdr:rowOff>19050</xdr:rowOff>
    </xdr:from>
    <xdr:to>
      <xdr:col>15</xdr:col>
      <xdr:colOff>638175</xdr:colOff>
      <xdr:row>16</xdr:row>
      <xdr:rowOff>142875</xdr:rowOff>
    </xdr:to>
    <xdr:sp>
      <xdr:nvSpPr>
        <xdr:cNvPr id="1" name="右中かっこ 1"/>
        <xdr:cNvSpPr>
          <a:spLocks/>
        </xdr:cNvSpPr>
      </xdr:nvSpPr>
      <xdr:spPr>
        <a:xfrm>
          <a:off x="11458575" y="1219200"/>
          <a:ext cx="476250" cy="1666875"/>
        </a:xfrm>
        <a:prstGeom prst="rightBrace">
          <a:avLst>
            <a:gd name="adj1" fmla="val -47620"/>
            <a:gd name="adj2" fmla="val -4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4</xdr:row>
      <xdr:rowOff>9525</xdr:rowOff>
    </xdr:from>
    <xdr:to>
      <xdr:col>15</xdr:col>
      <xdr:colOff>628650</xdr:colOff>
      <xdr:row>6</xdr:row>
      <xdr:rowOff>0</xdr:rowOff>
    </xdr:to>
    <xdr:sp>
      <xdr:nvSpPr>
        <xdr:cNvPr id="2" name="右中かっこ 2"/>
        <xdr:cNvSpPr>
          <a:spLocks/>
        </xdr:cNvSpPr>
      </xdr:nvSpPr>
      <xdr:spPr>
        <a:xfrm>
          <a:off x="11439525" y="695325"/>
          <a:ext cx="485775" cy="333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24</xdr:row>
      <xdr:rowOff>38100</xdr:rowOff>
    </xdr:from>
    <xdr:to>
      <xdr:col>16</xdr:col>
      <xdr:colOff>666750</xdr:colOff>
      <xdr:row>31</xdr:row>
      <xdr:rowOff>152400</xdr:rowOff>
    </xdr:to>
    <xdr:sp>
      <xdr:nvSpPr>
        <xdr:cNvPr id="3" name="右中かっこ 3"/>
        <xdr:cNvSpPr>
          <a:spLocks/>
        </xdr:cNvSpPr>
      </xdr:nvSpPr>
      <xdr:spPr>
        <a:xfrm>
          <a:off x="12182475" y="4152900"/>
          <a:ext cx="466725" cy="1314450"/>
        </a:xfrm>
        <a:prstGeom prst="rightBrace">
          <a:avLst>
            <a:gd name="adj1" fmla="val -47041"/>
            <a:gd name="adj2" fmla="val -6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Q50"/>
  <sheetViews>
    <sheetView tabSelected="1" view="pageBreakPreview" zoomScaleSheetLayoutView="100" zoomScalePageLayoutView="0" workbookViewId="0" topLeftCell="A1">
      <selection activeCell="G10" sqref="G10:G11"/>
    </sheetView>
  </sheetViews>
  <sheetFormatPr defaultColWidth="9.00390625" defaultRowHeight="13.5"/>
  <cols>
    <col min="1" max="1" width="0.6171875" style="1" customWidth="1"/>
    <col min="2" max="2" width="2.375" style="1" customWidth="1"/>
    <col min="3" max="3" width="1.75390625" style="1" customWidth="1"/>
    <col min="4" max="4" width="13.25390625" style="1" customWidth="1"/>
    <col min="5" max="7" width="10.00390625" style="1" bestFit="1" customWidth="1"/>
    <col min="8" max="15" width="10.00390625" style="1" customWidth="1"/>
    <col min="16" max="16384" width="9.00390625" style="1" customWidth="1"/>
  </cols>
  <sheetData>
    <row r="1" spans="2:14" ht="13.5">
      <c r="B1" s="15"/>
      <c r="C1" s="64" t="s">
        <v>21</v>
      </c>
      <c r="D1" s="64"/>
      <c r="E1" s="15"/>
      <c r="F1" s="15"/>
      <c r="G1" s="15"/>
      <c r="H1" s="15"/>
      <c r="I1" s="15"/>
      <c r="J1" s="15"/>
      <c r="K1" s="15"/>
      <c r="L1" s="15"/>
      <c r="N1" s="24"/>
    </row>
    <row r="2" spans="2:12" ht="13.5">
      <c r="B2" s="15"/>
      <c r="C2" s="64" t="s">
        <v>22</v>
      </c>
      <c r="D2" s="64"/>
      <c r="E2" s="64"/>
      <c r="F2" s="15"/>
      <c r="G2" s="15"/>
      <c r="H2" s="97"/>
      <c r="I2" s="97"/>
      <c r="J2" s="97"/>
      <c r="K2" s="97"/>
      <c r="L2" s="15"/>
    </row>
    <row r="3" spans="2:15" ht="13.5">
      <c r="B3" s="15"/>
      <c r="C3" s="65" t="s">
        <v>107</v>
      </c>
      <c r="D3" s="65"/>
      <c r="E3" s="65"/>
      <c r="F3" s="65"/>
      <c r="G3" s="65"/>
      <c r="H3" s="65"/>
      <c r="I3" s="65"/>
      <c r="J3" s="15"/>
      <c r="K3" s="44"/>
      <c r="L3" s="44"/>
      <c r="N3" s="93" t="s">
        <v>23</v>
      </c>
      <c r="O3" s="93"/>
    </row>
    <row r="4" spans="2:15" ht="5.25" customHeight="1">
      <c r="B4" s="15"/>
      <c r="C4" s="15"/>
      <c r="D4" s="15"/>
      <c r="E4" s="15"/>
      <c r="F4" s="15"/>
      <c r="G4" s="15"/>
      <c r="H4" s="16"/>
      <c r="I4" s="16"/>
      <c r="J4" s="16"/>
      <c r="K4" s="45"/>
      <c r="L4" s="45"/>
      <c r="N4" s="94"/>
      <c r="O4" s="94"/>
    </row>
    <row r="5" spans="2:15" ht="13.5" customHeight="1">
      <c r="B5" s="66"/>
      <c r="C5" s="66"/>
      <c r="D5" s="66"/>
      <c r="E5" s="8" t="s">
        <v>0</v>
      </c>
      <c r="F5" s="8" t="s">
        <v>1</v>
      </c>
      <c r="G5" s="8" t="s">
        <v>2</v>
      </c>
      <c r="H5" s="8" t="s">
        <v>51</v>
      </c>
      <c r="I5" s="28" t="s">
        <v>3</v>
      </c>
      <c r="J5" s="28" t="s">
        <v>4</v>
      </c>
      <c r="K5" s="28" t="s">
        <v>18</v>
      </c>
      <c r="L5" s="28" t="s">
        <v>5</v>
      </c>
      <c r="M5" s="28" t="s">
        <v>52</v>
      </c>
      <c r="N5" s="28" t="s">
        <v>53</v>
      </c>
      <c r="O5" s="28" t="s">
        <v>54</v>
      </c>
    </row>
    <row r="6" spans="2:15" ht="13.5" customHeight="1">
      <c r="B6" s="67"/>
      <c r="C6" s="67"/>
      <c r="D6" s="67"/>
      <c r="E6" s="29" t="s">
        <v>49</v>
      </c>
      <c r="F6" s="29" t="s">
        <v>49</v>
      </c>
      <c r="G6" s="29" t="s">
        <v>49</v>
      </c>
      <c r="H6" s="29" t="s">
        <v>49</v>
      </c>
      <c r="I6" s="30" t="s">
        <v>49</v>
      </c>
      <c r="J6" s="30" t="s">
        <v>49</v>
      </c>
      <c r="K6" s="30" t="s">
        <v>49</v>
      </c>
      <c r="L6" s="30" t="s">
        <v>49</v>
      </c>
      <c r="M6" s="30" t="s">
        <v>49</v>
      </c>
      <c r="N6" s="30" t="s">
        <v>49</v>
      </c>
      <c r="O6" s="30" t="s">
        <v>49</v>
      </c>
    </row>
    <row r="7" spans="2:17" ht="13.5" customHeight="1">
      <c r="B7" s="67"/>
      <c r="C7" s="67"/>
      <c r="D7" s="67"/>
      <c r="E7" s="25" t="s">
        <v>50</v>
      </c>
      <c r="F7" s="25" t="s">
        <v>50</v>
      </c>
      <c r="G7" s="25" t="s">
        <v>50</v>
      </c>
      <c r="H7" s="25" t="s">
        <v>50</v>
      </c>
      <c r="I7" s="26" t="s">
        <v>50</v>
      </c>
      <c r="J7" s="26" t="s">
        <v>50</v>
      </c>
      <c r="K7" s="26" t="s">
        <v>50</v>
      </c>
      <c r="L7" s="26" t="s">
        <v>50</v>
      </c>
      <c r="M7" s="26" t="s">
        <v>50</v>
      </c>
      <c r="N7" s="26" t="s">
        <v>50</v>
      </c>
      <c r="O7" s="26" t="s">
        <v>50</v>
      </c>
      <c r="Q7" s="24"/>
    </row>
    <row r="8" spans="2:17" ht="13.5" customHeight="1">
      <c r="B8" s="67"/>
      <c r="C8" s="67"/>
      <c r="D8" s="67"/>
      <c r="E8" s="29" t="s">
        <v>48</v>
      </c>
      <c r="F8" s="29" t="s">
        <v>48</v>
      </c>
      <c r="G8" s="29" t="s">
        <v>48</v>
      </c>
      <c r="H8" s="29" t="s">
        <v>48</v>
      </c>
      <c r="I8" s="30" t="s">
        <v>48</v>
      </c>
      <c r="J8" s="30" t="s">
        <v>48</v>
      </c>
      <c r="K8" s="30" t="s">
        <v>48</v>
      </c>
      <c r="L8" s="30" t="s">
        <v>48</v>
      </c>
      <c r="M8" s="30" t="s">
        <v>48</v>
      </c>
      <c r="N8" s="30" t="s">
        <v>48</v>
      </c>
      <c r="O8" s="30" t="s">
        <v>48</v>
      </c>
      <c r="Q8" s="24"/>
    </row>
    <row r="9" spans="2:15" ht="14.25" thickBot="1">
      <c r="B9" s="68"/>
      <c r="C9" s="68"/>
      <c r="D9" s="68"/>
      <c r="E9" s="31" t="s">
        <v>47</v>
      </c>
      <c r="F9" s="31" t="s">
        <v>30</v>
      </c>
      <c r="G9" s="31" t="s">
        <v>30</v>
      </c>
      <c r="H9" s="31" t="s">
        <v>30</v>
      </c>
      <c r="I9" s="32" t="s">
        <v>30</v>
      </c>
      <c r="J9" s="32" t="s">
        <v>30</v>
      </c>
      <c r="K9" s="32" t="s">
        <v>30</v>
      </c>
      <c r="L9" s="32" t="s">
        <v>47</v>
      </c>
      <c r="M9" s="32" t="s">
        <v>47</v>
      </c>
      <c r="N9" s="32" t="s">
        <v>47</v>
      </c>
      <c r="O9" s="32" t="s">
        <v>47</v>
      </c>
    </row>
    <row r="10" spans="2:15" ht="18.75" customHeight="1" thickTop="1">
      <c r="B10" s="60" t="s">
        <v>6</v>
      </c>
      <c r="C10" s="60"/>
      <c r="D10" s="60"/>
      <c r="E10" s="61"/>
      <c r="F10" s="61"/>
      <c r="G10" s="61"/>
      <c r="H10" s="34"/>
      <c r="I10" s="34"/>
      <c r="J10" s="34"/>
      <c r="K10" s="34"/>
      <c r="L10" s="34"/>
      <c r="M10" s="34"/>
      <c r="N10" s="34"/>
      <c r="O10" s="34"/>
    </row>
    <row r="11" spans="2:15" ht="18.75" customHeight="1">
      <c r="B11" s="63" t="s">
        <v>7</v>
      </c>
      <c r="C11" s="63"/>
      <c r="D11" s="63"/>
      <c r="E11" s="62"/>
      <c r="F11" s="62"/>
      <c r="G11" s="62"/>
      <c r="H11" s="46"/>
      <c r="I11" s="46"/>
      <c r="J11" s="46"/>
      <c r="K11" s="46"/>
      <c r="L11" s="46"/>
      <c r="M11" s="46"/>
      <c r="N11" s="46"/>
      <c r="O11" s="46"/>
    </row>
    <row r="12" spans="2:15" ht="18.75" customHeight="1">
      <c r="B12" s="69" t="s">
        <v>8</v>
      </c>
      <c r="C12" s="69"/>
      <c r="D12" s="69"/>
      <c r="E12" s="70"/>
      <c r="F12" s="70"/>
      <c r="G12" s="70"/>
      <c r="H12" s="36"/>
      <c r="I12" s="36"/>
      <c r="J12" s="36"/>
      <c r="K12" s="36"/>
      <c r="L12" s="36"/>
      <c r="M12" s="36"/>
      <c r="N12" s="36"/>
      <c r="O12" s="36"/>
    </row>
    <row r="13" spans="2:15" ht="18.75" customHeight="1">
      <c r="B13" s="63" t="s">
        <v>7</v>
      </c>
      <c r="C13" s="63"/>
      <c r="D13" s="63"/>
      <c r="E13" s="62"/>
      <c r="F13" s="62"/>
      <c r="G13" s="62"/>
      <c r="H13" s="46"/>
      <c r="I13" s="46"/>
      <c r="J13" s="46"/>
      <c r="K13" s="46"/>
      <c r="L13" s="46"/>
      <c r="M13" s="46"/>
      <c r="N13" s="46"/>
      <c r="O13" s="46"/>
    </row>
    <row r="14" spans="2:15" ht="15.75" customHeight="1">
      <c r="B14" s="71" t="s">
        <v>32</v>
      </c>
      <c r="C14" s="72"/>
      <c r="D14" s="73"/>
      <c r="E14" s="74">
        <f aca="true" t="shared" si="0" ref="E14:O14">E10-E12</f>
        <v>0</v>
      </c>
      <c r="F14" s="74">
        <f t="shared" si="0"/>
        <v>0</v>
      </c>
      <c r="G14" s="74">
        <f t="shared" si="0"/>
        <v>0</v>
      </c>
      <c r="H14" s="37">
        <f t="shared" si="0"/>
        <v>0</v>
      </c>
      <c r="I14" s="37">
        <f t="shared" si="0"/>
        <v>0</v>
      </c>
      <c r="J14" s="37">
        <f t="shared" si="0"/>
        <v>0</v>
      </c>
      <c r="K14" s="37">
        <f t="shared" si="0"/>
        <v>0</v>
      </c>
      <c r="L14" s="37">
        <f t="shared" si="0"/>
        <v>0</v>
      </c>
      <c r="M14" s="37">
        <f t="shared" si="0"/>
        <v>0</v>
      </c>
      <c r="N14" s="37">
        <f t="shared" si="0"/>
        <v>0</v>
      </c>
      <c r="O14" s="37">
        <f t="shared" si="0"/>
        <v>0</v>
      </c>
    </row>
    <row r="15" spans="2:15" ht="15.75" customHeight="1">
      <c r="B15" s="63" t="s">
        <v>7</v>
      </c>
      <c r="C15" s="63"/>
      <c r="D15" s="63"/>
      <c r="E15" s="75"/>
      <c r="F15" s="75"/>
      <c r="G15" s="75"/>
      <c r="H15" s="47">
        <f aca="true" t="shared" si="1" ref="H15:O15">H11-H13</f>
        <v>0</v>
      </c>
      <c r="I15" s="47">
        <f t="shared" si="1"/>
        <v>0</v>
      </c>
      <c r="J15" s="47">
        <f t="shared" si="1"/>
        <v>0</v>
      </c>
      <c r="K15" s="47">
        <f t="shared" si="1"/>
        <v>0</v>
      </c>
      <c r="L15" s="47">
        <f t="shared" si="1"/>
        <v>0</v>
      </c>
      <c r="M15" s="47">
        <f t="shared" si="1"/>
        <v>0</v>
      </c>
      <c r="N15" s="47">
        <f t="shared" si="1"/>
        <v>0</v>
      </c>
      <c r="O15" s="47">
        <f t="shared" si="1"/>
        <v>0</v>
      </c>
    </row>
    <row r="16" spans="2:15" ht="23.25" customHeight="1">
      <c r="B16" s="76" t="s">
        <v>20</v>
      </c>
      <c r="C16" s="76"/>
      <c r="D16" s="76"/>
      <c r="E16" s="70"/>
      <c r="F16" s="70"/>
      <c r="G16" s="70"/>
      <c r="H16" s="36"/>
      <c r="I16" s="36"/>
      <c r="J16" s="36"/>
      <c r="K16" s="36"/>
      <c r="L16" s="36"/>
      <c r="M16" s="36"/>
      <c r="N16" s="36"/>
      <c r="O16" s="36"/>
    </row>
    <row r="17" spans="2:15" ht="13.5">
      <c r="B17" s="77" t="s">
        <v>7</v>
      </c>
      <c r="C17" s="77"/>
      <c r="D17" s="77"/>
      <c r="E17" s="62"/>
      <c r="F17" s="62"/>
      <c r="G17" s="62"/>
      <c r="H17" s="48"/>
      <c r="I17" s="48"/>
      <c r="J17" s="48"/>
      <c r="K17" s="48"/>
      <c r="L17" s="48"/>
      <c r="M17" s="48"/>
      <c r="N17" s="48"/>
      <c r="O17" s="48"/>
    </row>
    <row r="18" spans="2:15" ht="18.75" customHeight="1">
      <c r="B18" s="69" t="s">
        <v>9</v>
      </c>
      <c r="C18" s="69"/>
      <c r="D18" s="69"/>
      <c r="E18" s="78">
        <f aca="true" t="shared" si="2" ref="E18:O18">E14-E16</f>
        <v>0</v>
      </c>
      <c r="F18" s="78">
        <f t="shared" si="2"/>
        <v>0</v>
      </c>
      <c r="G18" s="78">
        <f t="shared" si="2"/>
        <v>0</v>
      </c>
      <c r="H18" s="38">
        <f t="shared" si="2"/>
        <v>0</v>
      </c>
      <c r="I18" s="38">
        <f t="shared" si="2"/>
        <v>0</v>
      </c>
      <c r="J18" s="38">
        <f t="shared" si="2"/>
        <v>0</v>
      </c>
      <c r="K18" s="38">
        <f t="shared" si="2"/>
        <v>0</v>
      </c>
      <c r="L18" s="38">
        <f t="shared" si="2"/>
        <v>0</v>
      </c>
      <c r="M18" s="38">
        <f t="shared" si="2"/>
        <v>0</v>
      </c>
      <c r="N18" s="38">
        <f t="shared" si="2"/>
        <v>0</v>
      </c>
      <c r="O18" s="38">
        <f t="shared" si="2"/>
        <v>0</v>
      </c>
    </row>
    <row r="19" spans="2:15" ht="18.75" customHeight="1">
      <c r="B19" s="63" t="s">
        <v>7</v>
      </c>
      <c r="C19" s="63"/>
      <c r="D19" s="63"/>
      <c r="E19" s="79"/>
      <c r="F19" s="79"/>
      <c r="G19" s="79"/>
      <c r="H19" s="49">
        <f aca="true" t="shared" si="3" ref="H19:O19">H15-H17</f>
        <v>0</v>
      </c>
      <c r="I19" s="49">
        <f t="shared" si="3"/>
        <v>0</v>
      </c>
      <c r="J19" s="49">
        <f t="shared" si="3"/>
        <v>0</v>
      </c>
      <c r="K19" s="49">
        <f t="shared" si="3"/>
        <v>0</v>
      </c>
      <c r="L19" s="49">
        <f t="shared" si="3"/>
        <v>0</v>
      </c>
      <c r="M19" s="49">
        <f t="shared" si="3"/>
        <v>0</v>
      </c>
      <c r="N19" s="49">
        <f t="shared" si="3"/>
        <v>0</v>
      </c>
      <c r="O19" s="49">
        <f t="shared" si="3"/>
        <v>0</v>
      </c>
    </row>
    <row r="20" spans="2:15" ht="18.75" customHeight="1">
      <c r="B20" s="69" t="s">
        <v>10</v>
      </c>
      <c r="C20" s="69"/>
      <c r="D20" s="69"/>
      <c r="E20" s="70"/>
      <c r="F20" s="70"/>
      <c r="G20" s="70"/>
      <c r="H20" s="36"/>
      <c r="I20" s="36"/>
      <c r="J20" s="36"/>
      <c r="K20" s="36"/>
      <c r="L20" s="36"/>
      <c r="M20" s="36"/>
      <c r="N20" s="36"/>
      <c r="O20" s="36"/>
    </row>
    <row r="21" spans="2:15" ht="18.75" customHeight="1">
      <c r="B21" s="60" t="s">
        <v>7</v>
      </c>
      <c r="C21" s="60"/>
      <c r="D21" s="60"/>
      <c r="E21" s="61"/>
      <c r="F21" s="61"/>
      <c r="G21" s="61"/>
      <c r="H21" s="50"/>
      <c r="I21" s="50"/>
      <c r="J21" s="50"/>
      <c r="K21" s="50"/>
      <c r="L21" s="50"/>
      <c r="M21" s="50"/>
      <c r="N21" s="50"/>
      <c r="O21" s="50"/>
    </row>
    <row r="22" spans="2:15" ht="15.75" customHeight="1">
      <c r="B22" s="69" t="s">
        <v>31</v>
      </c>
      <c r="C22" s="69"/>
      <c r="D22" s="69"/>
      <c r="E22" s="74">
        <f aca="true" t="shared" si="4" ref="E22:O22">E18-E20</f>
        <v>0</v>
      </c>
      <c r="F22" s="74">
        <f t="shared" si="4"/>
        <v>0</v>
      </c>
      <c r="G22" s="74">
        <f t="shared" si="4"/>
        <v>0</v>
      </c>
      <c r="H22" s="37">
        <f t="shared" si="4"/>
        <v>0</v>
      </c>
      <c r="I22" s="37">
        <f t="shared" si="4"/>
        <v>0</v>
      </c>
      <c r="J22" s="37">
        <f t="shared" si="4"/>
        <v>0</v>
      </c>
      <c r="K22" s="37">
        <f t="shared" si="4"/>
        <v>0</v>
      </c>
      <c r="L22" s="37">
        <f t="shared" si="4"/>
        <v>0</v>
      </c>
      <c r="M22" s="37">
        <f t="shared" si="4"/>
        <v>0</v>
      </c>
      <c r="N22" s="37">
        <f t="shared" si="4"/>
        <v>0</v>
      </c>
      <c r="O22" s="37">
        <f t="shared" si="4"/>
        <v>0</v>
      </c>
    </row>
    <row r="23" spans="2:15" ht="15.75" customHeight="1" thickBot="1">
      <c r="B23" s="81" t="s">
        <v>7</v>
      </c>
      <c r="C23" s="81"/>
      <c r="D23" s="81"/>
      <c r="E23" s="80"/>
      <c r="F23" s="80"/>
      <c r="G23" s="80"/>
      <c r="H23" s="51">
        <f aca="true" t="shared" si="5" ref="H23:O23">H19-H21</f>
        <v>0</v>
      </c>
      <c r="I23" s="51">
        <f t="shared" si="5"/>
        <v>0</v>
      </c>
      <c r="J23" s="51">
        <f t="shared" si="5"/>
        <v>0</v>
      </c>
      <c r="K23" s="51">
        <f t="shared" si="5"/>
        <v>0</v>
      </c>
      <c r="L23" s="51">
        <f t="shared" si="5"/>
        <v>0</v>
      </c>
      <c r="M23" s="51">
        <f t="shared" si="5"/>
        <v>0</v>
      </c>
      <c r="N23" s="51">
        <f t="shared" si="5"/>
        <v>0</v>
      </c>
      <c r="O23" s="51">
        <f t="shared" si="5"/>
        <v>0</v>
      </c>
    </row>
    <row r="24" spans="2:15" ht="15.75" customHeight="1" thickBot="1">
      <c r="B24" s="95" t="s">
        <v>55</v>
      </c>
      <c r="C24" s="96"/>
      <c r="D24" s="96"/>
      <c r="E24" s="13"/>
      <c r="F24" s="13"/>
      <c r="G24" s="13"/>
      <c r="H24" s="42"/>
      <c r="I24" s="42"/>
      <c r="J24" s="42"/>
      <c r="K24" s="42"/>
      <c r="L24" s="42"/>
      <c r="M24" s="42"/>
      <c r="N24" s="42"/>
      <c r="O24" s="42"/>
    </row>
    <row r="25" spans="2:15" ht="18.75" customHeight="1">
      <c r="B25" s="63" t="s">
        <v>56</v>
      </c>
      <c r="C25" s="63"/>
      <c r="D25" s="63"/>
      <c r="E25" s="10"/>
      <c r="F25" s="10"/>
      <c r="G25" s="10"/>
      <c r="H25" s="35"/>
      <c r="I25" s="35"/>
      <c r="J25" s="35"/>
      <c r="K25" s="35"/>
      <c r="L25" s="35"/>
      <c r="M25" s="35"/>
      <c r="N25" s="35"/>
      <c r="O25" s="35"/>
    </row>
    <row r="26" spans="2:15" ht="18.75" customHeight="1">
      <c r="B26" s="82" t="s">
        <v>57</v>
      </c>
      <c r="C26" s="82"/>
      <c r="D26" s="82"/>
      <c r="E26" s="11"/>
      <c r="F26" s="11"/>
      <c r="G26" s="11"/>
      <c r="H26" s="40"/>
      <c r="I26" s="40"/>
      <c r="J26" s="40"/>
      <c r="K26" s="40"/>
      <c r="L26" s="40"/>
      <c r="M26" s="40"/>
      <c r="N26" s="40"/>
      <c r="O26" s="40"/>
    </row>
    <row r="27" spans="2:15" ht="18.75" customHeight="1">
      <c r="B27" s="82" t="s">
        <v>58</v>
      </c>
      <c r="C27" s="82"/>
      <c r="D27" s="82"/>
      <c r="E27" s="11"/>
      <c r="F27" s="11"/>
      <c r="G27" s="11"/>
      <c r="H27" s="40"/>
      <c r="I27" s="40"/>
      <c r="J27" s="40"/>
      <c r="K27" s="40"/>
      <c r="L27" s="40"/>
      <c r="M27" s="40"/>
      <c r="N27" s="40"/>
      <c r="O27" s="40"/>
    </row>
    <row r="28" spans="2:15" ht="18.75" customHeight="1">
      <c r="B28" s="82"/>
      <c r="C28" s="82" t="s">
        <v>11</v>
      </c>
      <c r="D28" s="82"/>
      <c r="E28" s="11"/>
      <c r="F28" s="11"/>
      <c r="G28" s="11"/>
      <c r="H28" s="40"/>
      <c r="I28" s="40"/>
      <c r="J28" s="40"/>
      <c r="K28" s="40"/>
      <c r="L28" s="40"/>
      <c r="M28" s="40"/>
      <c r="N28" s="40"/>
      <c r="O28" s="40"/>
    </row>
    <row r="29" spans="2:15" ht="18.75" customHeight="1">
      <c r="B29" s="69"/>
      <c r="C29" s="82" t="s">
        <v>12</v>
      </c>
      <c r="D29" s="82"/>
      <c r="E29" s="12"/>
      <c r="F29" s="12"/>
      <c r="G29" s="12"/>
      <c r="H29" s="41"/>
      <c r="I29" s="41"/>
      <c r="J29" s="41"/>
      <c r="K29" s="41"/>
      <c r="L29" s="41"/>
      <c r="M29" s="41"/>
      <c r="N29" s="41"/>
      <c r="O29" s="41"/>
    </row>
    <row r="30" spans="2:15" ht="18.75" customHeight="1" thickBot="1">
      <c r="B30" s="60" t="s">
        <v>59</v>
      </c>
      <c r="C30" s="69"/>
      <c r="D30" s="69"/>
      <c r="E30" s="3">
        <f aca="true" t="shared" si="6" ref="E30:O30">E28+E29</f>
        <v>0</v>
      </c>
      <c r="F30" s="3">
        <f t="shared" si="6"/>
        <v>0</v>
      </c>
      <c r="G30" s="3">
        <f t="shared" si="6"/>
        <v>0</v>
      </c>
      <c r="H30" s="37">
        <f t="shared" si="6"/>
        <v>0</v>
      </c>
      <c r="I30" s="37">
        <f t="shared" si="6"/>
        <v>0</v>
      </c>
      <c r="J30" s="37">
        <f t="shared" si="6"/>
        <v>0</v>
      </c>
      <c r="K30" s="37">
        <f t="shared" si="6"/>
        <v>0</v>
      </c>
      <c r="L30" s="37">
        <f t="shared" si="6"/>
        <v>0</v>
      </c>
      <c r="M30" s="37">
        <f t="shared" si="6"/>
        <v>0</v>
      </c>
      <c r="N30" s="37">
        <f t="shared" si="6"/>
        <v>0</v>
      </c>
      <c r="O30" s="37">
        <f t="shared" si="6"/>
        <v>0</v>
      </c>
    </row>
    <row r="31" spans="2:15" ht="31.5" customHeight="1" thickBot="1">
      <c r="B31" s="84" t="s">
        <v>60</v>
      </c>
      <c r="C31" s="85"/>
      <c r="D31" s="85"/>
      <c r="E31" s="13">
        <f aca="true" t="shared" si="7" ref="E31:O31">E18+E25+E30</f>
        <v>0</v>
      </c>
      <c r="F31" s="13">
        <f t="shared" si="7"/>
        <v>0</v>
      </c>
      <c r="G31" s="13">
        <f t="shared" si="7"/>
        <v>0</v>
      </c>
      <c r="H31" s="42">
        <f t="shared" si="7"/>
        <v>0</v>
      </c>
      <c r="I31" s="42">
        <f t="shared" si="7"/>
        <v>0</v>
      </c>
      <c r="J31" s="42">
        <f t="shared" si="7"/>
        <v>0</v>
      </c>
      <c r="K31" s="42">
        <f t="shared" si="7"/>
        <v>0</v>
      </c>
      <c r="L31" s="42">
        <f t="shared" si="7"/>
        <v>0</v>
      </c>
      <c r="M31" s="42">
        <f t="shared" si="7"/>
        <v>0</v>
      </c>
      <c r="N31" s="42">
        <f t="shared" si="7"/>
        <v>0</v>
      </c>
      <c r="O31" s="42">
        <f t="shared" si="7"/>
        <v>0</v>
      </c>
    </row>
    <row r="32" spans="2:15" ht="18.75" customHeight="1" thickBot="1">
      <c r="B32" s="86" t="s">
        <v>61</v>
      </c>
      <c r="C32" s="86"/>
      <c r="D32" s="86"/>
      <c r="E32" s="9"/>
      <c r="F32" s="9"/>
      <c r="G32" s="9"/>
      <c r="H32" s="34"/>
      <c r="I32" s="34"/>
      <c r="J32" s="34"/>
      <c r="K32" s="34"/>
      <c r="L32" s="34"/>
      <c r="M32" s="34"/>
      <c r="N32" s="34"/>
      <c r="O32" s="34"/>
    </row>
    <row r="33" spans="2:15" ht="31.5" customHeight="1" thickBot="1">
      <c r="B33" s="84" t="s">
        <v>62</v>
      </c>
      <c r="C33" s="85"/>
      <c r="D33" s="85"/>
      <c r="E33" s="13" t="e">
        <f aca="true" t="shared" si="8" ref="E33:O33">E31/E32</f>
        <v>#DIV/0!</v>
      </c>
      <c r="F33" s="13" t="e">
        <f t="shared" si="8"/>
        <v>#DIV/0!</v>
      </c>
      <c r="G33" s="13" t="e">
        <f t="shared" si="8"/>
        <v>#DIV/0!</v>
      </c>
      <c r="H33" s="42" t="e">
        <f t="shared" si="8"/>
        <v>#DIV/0!</v>
      </c>
      <c r="I33" s="42" t="e">
        <f t="shared" si="8"/>
        <v>#DIV/0!</v>
      </c>
      <c r="J33" s="42" t="e">
        <f t="shared" si="8"/>
        <v>#DIV/0!</v>
      </c>
      <c r="K33" s="42" t="e">
        <f t="shared" si="8"/>
        <v>#DIV/0!</v>
      </c>
      <c r="L33" s="42" t="e">
        <f t="shared" si="8"/>
        <v>#DIV/0!</v>
      </c>
      <c r="M33" s="42" t="e">
        <f t="shared" si="8"/>
        <v>#DIV/0!</v>
      </c>
      <c r="N33" s="42" t="e">
        <f t="shared" si="8"/>
        <v>#DIV/0!</v>
      </c>
      <c r="O33" s="42" t="e">
        <f t="shared" si="8"/>
        <v>#DIV/0!</v>
      </c>
    </row>
    <row r="34" spans="2:15" ht="26.25" customHeight="1">
      <c r="B34" s="87" t="s">
        <v>63</v>
      </c>
      <c r="C34" s="88"/>
      <c r="D34" s="4" t="s">
        <v>13</v>
      </c>
      <c r="E34" s="5" t="s">
        <v>14</v>
      </c>
      <c r="F34" s="5" t="s">
        <v>14</v>
      </c>
      <c r="G34" s="5" t="s">
        <v>14</v>
      </c>
      <c r="H34" s="39"/>
      <c r="I34" s="39"/>
      <c r="J34" s="39"/>
      <c r="K34" s="39"/>
      <c r="L34" s="39"/>
      <c r="M34" s="39"/>
      <c r="N34" s="39"/>
      <c r="O34" s="39"/>
    </row>
    <row r="35" spans="2:15" ht="26.25" customHeight="1">
      <c r="B35" s="89"/>
      <c r="C35" s="90"/>
      <c r="D35" s="6" t="s">
        <v>15</v>
      </c>
      <c r="E35" s="7" t="s">
        <v>14</v>
      </c>
      <c r="F35" s="7" t="s">
        <v>14</v>
      </c>
      <c r="G35" s="7" t="s">
        <v>14</v>
      </c>
      <c r="H35" s="41"/>
      <c r="I35" s="41"/>
      <c r="J35" s="41"/>
      <c r="K35" s="41"/>
      <c r="L35" s="41"/>
      <c r="M35" s="41"/>
      <c r="N35" s="41"/>
      <c r="O35" s="41"/>
    </row>
    <row r="36" spans="2:15" ht="26.25" customHeight="1">
      <c r="B36" s="89"/>
      <c r="C36" s="90"/>
      <c r="D36" s="6" t="s">
        <v>16</v>
      </c>
      <c r="E36" s="7" t="s">
        <v>14</v>
      </c>
      <c r="F36" s="7" t="s">
        <v>14</v>
      </c>
      <c r="G36" s="7" t="s">
        <v>14</v>
      </c>
      <c r="H36" s="41"/>
      <c r="I36" s="41"/>
      <c r="J36" s="41"/>
      <c r="K36" s="41"/>
      <c r="L36" s="41"/>
      <c r="M36" s="41"/>
      <c r="N36" s="41"/>
      <c r="O36" s="41"/>
    </row>
    <row r="37" spans="2:15" ht="26.25" customHeight="1">
      <c r="B37" s="89"/>
      <c r="C37" s="90"/>
      <c r="D37" s="6" t="s">
        <v>17</v>
      </c>
      <c r="E37" s="7" t="s">
        <v>14</v>
      </c>
      <c r="F37" s="7" t="s">
        <v>14</v>
      </c>
      <c r="G37" s="7" t="s">
        <v>14</v>
      </c>
      <c r="H37" s="41"/>
      <c r="I37" s="41"/>
      <c r="J37" s="41"/>
      <c r="K37" s="41"/>
      <c r="L37" s="41"/>
      <c r="M37" s="41"/>
      <c r="N37" s="41"/>
      <c r="O37" s="41"/>
    </row>
    <row r="38" spans="2:15" ht="26.25" customHeight="1">
      <c r="B38" s="91"/>
      <c r="C38" s="92"/>
      <c r="D38" s="14" t="s">
        <v>19</v>
      </c>
      <c r="E38" s="7" t="s">
        <v>14</v>
      </c>
      <c r="F38" s="7" t="s">
        <v>14</v>
      </c>
      <c r="G38" s="7" t="s">
        <v>14</v>
      </c>
      <c r="H38" s="43">
        <f aca="true" t="shared" si="9" ref="H38:O38">SUM(H34:H37)</f>
        <v>0</v>
      </c>
      <c r="I38" s="43">
        <f t="shared" si="9"/>
        <v>0</v>
      </c>
      <c r="J38" s="43">
        <f t="shared" si="9"/>
        <v>0</v>
      </c>
      <c r="K38" s="43">
        <f t="shared" si="9"/>
        <v>0</v>
      </c>
      <c r="L38" s="43">
        <f t="shared" si="9"/>
        <v>0</v>
      </c>
      <c r="M38" s="43">
        <f t="shared" si="9"/>
        <v>0</v>
      </c>
      <c r="N38" s="43">
        <f t="shared" si="9"/>
        <v>0</v>
      </c>
      <c r="O38" s="43">
        <f t="shared" si="9"/>
        <v>0</v>
      </c>
    </row>
    <row r="39" ht="13.5"/>
    <row r="40" spans="3:12" ht="16.5" customHeight="1">
      <c r="C40" s="83" t="s">
        <v>24</v>
      </c>
      <c r="D40" s="83"/>
      <c r="E40" s="83"/>
      <c r="F40" s="83"/>
      <c r="G40" s="83"/>
      <c r="H40" s="83"/>
      <c r="I40" s="83"/>
      <c r="J40" s="83"/>
      <c r="K40" s="83"/>
      <c r="L40" s="83"/>
    </row>
    <row r="41" spans="3:12" ht="16.5" customHeight="1">
      <c r="C41" s="27" t="s">
        <v>64</v>
      </c>
      <c r="D41" s="27"/>
      <c r="E41" s="27"/>
      <c r="F41" s="27"/>
      <c r="G41" s="27"/>
      <c r="H41" s="27"/>
      <c r="I41" s="27"/>
      <c r="J41" s="27"/>
      <c r="K41" s="27"/>
      <c r="L41" s="27"/>
    </row>
    <row r="42" spans="3:12" ht="16.5" customHeight="1">
      <c r="C42" s="83" t="s">
        <v>25</v>
      </c>
      <c r="D42" s="83"/>
      <c r="E42" s="83"/>
      <c r="F42" s="83"/>
      <c r="G42" s="83"/>
      <c r="H42" s="83"/>
      <c r="I42" s="83"/>
      <c r="J42" s="83"/>
      <c r="K42" s="83"/>
      <c r="L42" s="83"/>
    </row>
    <row r="43" spans="3:12" ht="16.5" customHeight="1">
      <c r="C43" s="83" t="s">
        <v>26</v>
      </c>
      <c r="D43" s="83"/>
      <c r="E43" s="83"/>
      <c r="F43" s="83"/>
      <c r="G43" s="83"/>
      <c r="H43" s="83"/>
      <c r="I43" s="83"/>
      <c r="J43" s="83"/>
      <c r="K43" s="83"/>
      <c r="L43" s="83"/>
    </row>
    <row r="44" spans="3:12" ht="16.5" customHeight="1">
      <c r="C44" s="83" t="s">
        <v>33</v>
      </c>
      <c r="D44" s="83"/>
      <c r="E44" s="83"/>
      <c r="F44" s="83"/>
      <c r="G44" s="83"/>
      <c r="H44" s="83"/>
      <c r="I44" s="83"/>
      <c r="J44" s="83"/>
      <c r="K44" s="83"/>
      <c r="L44" s="83"/>
    </row>
    <row r="45" spans="3:12" ht="16.5" customHeight="1">
      <c r="C45" s="83" t="s">
        <v>27</v>
      </c>
      <c r="D45" s="83"/>
      <c r="E45" s="83"/>
      <c r="F45" s="83"/>
      <c r="G45" s="83"/>
      <c r="H45" s="83"/>
      <c r="I45" s="83"/>
      <c r="J45" s="83"/>
      <c r="K45" s="83"/>
      <c r="L45" s="83"/>
    </row>
    <row r="46" ht="16.5" customHeight="1">
      <c r="C46" s="2"/>
    </row>
    <row r="47" spans="3:12" ht="16.5" customHeight="1">
      <c r="C47" s="83" t="s">
        <v>28</v>
      </c>
      <c r="D47" s="83"/>
      <c r="E47" s="83"/>
      <c r="F47" s="83"/>
      <c r="G47" s="83"/>
      <c r="H47" s="83"/>
      <c r="I47" s="83"/>
      <c r="J47" s="83"/>
      <c r="K47" s="83"/>
      <c r="L47" s="83"/>
    </row>
    <row r="48" spans="3:12" ht="16.5" customHeight="1">
      <c r="C48" s="83" t="s">
        <v>46</v>
      </c>
      <c r="D48" s="83"/>
      <c r="E48" s="83"/>
      <c r="F48" s="83"/>
      <c r="G48" s="83"/>
      <c r="H48" s="83"/>
      <c r="I48" s="83"/>
      <c r="J48" s="83"/>
      <c r="K48" s="83"/>
      <c r="L48" s="83"/>
    </row>
    <row r="49" spans="3:12" ht="16.5" customHeight="1">
      <c r="C49" s="83" t="s">
        <v>34</v>
      </c>
      <c r="D49" s="83"/>
      <c r="E49" s="83"/>
      <c r="F49" s="83"/>
      <c r="G49" s="83"/>
      <c r="H49" s="83"/>
      <c r="I49" s="83"/>
      <c r="J49" s="83"/>
      <c r="K49" s="83"/>
      <c r="L49" s="83"/>
    </row>
    <row r="50" spans="3:12" ht="16.5" customHeight="1">
      <c r="C50" s="83" t="s">
        <v>29</v>
      </c>
      <c r="D50" s="83"/>
      <c r="E50" s="83"/>
      <c r="F50" s="83"/>
      <c r="G50" s="83"/>
      <c r="H50" s="83"/>
      <c r="I50" s="83"/>
      <c r="J50" s="83"/>
      <c r="K50" s="83"/>
      <c r="L50" s="83"/>
    </row>
  </sheetData>
  <sheetProtection/>
  <mergeCells count="63">
    <mergeCell ref="N3:O4"/>
    <mergeCell ref="B24:D24"/>
    <mergeCell ref="C49:L49"/>
    <mergeCell ref="C50:L50"/>
    <mergeCell ref="H2:I2"/>
    <mergeCell ref="J2:K2"/>
    <mergeCell ref="C44:L44"/>
    <mergeCell ref="C42:L42"/>
    <mergeCell ref="C43:L43"/>
    <mergeCell ref="C45:L45"/>
    <mergeCell ref="C47:L47"/>
    <mergeCell ref="C48:L48"/>
    <mergeCell ref="B30:D30"/>
    <mergeCell ref="B31:D31"/>
    <mergeCell ref="B32:D32"/>
    <mergeCell ref="B33:D33"/>
    <mergeCell ref="B34:C38"/>
    <mergeCell ref="C40:L40"/>
    <mergeCell ref="B25:D25"/>
    <mergeCell ref="B26:D26"/>
    <mergeCell ref="B27:D27"/>
    <mergeCell ref="B28:B29"/>
    <mergeCell ref="C28:D28"/>
    <mergeCell ref="C29:D29"/>
    <mergeCell ref="B20:D20"/>
    <mergeCell ref="E20:E21"/>
    <mergeCell ref="F20:F21"/>
    <mergeCell ref="G20:G21"/>
    <mergeCell ref="B21:D21"/>
    <mergeCell ref="B22:D22"/>
    <mergeCell ref="E22:E23"/>
    <mergeCell ref="F22:F23"/>
    <mergeCell ref="G22:G23"/>
    <mergeCell ref="B23:D23"/>
    <mergeCell ref="B16:D16"/>
    <mergeCell ref="E16:E17"/>
    <mergeCell ref="F16:F17"/>
    <mergeCell ref="G16:G17"/>
    <mergeCell ref="B17:D17"/>
    <mergeCell ref="B18:D18"/>
    <mergeCell ref="E18:E19"/>
    <mergeCell ref="F18:F19"/>
    <mergeCell ref="G18:G19"/>
    <mergeCell ref="B19:D19"/>
    <mergeCell ref="B12:D12"/>
    <mergeCell ref="E12:E13"/>
    <mergeCell ref="F12:F13"/>
    <mergeCell ref="G12:G13"/>
    <mergeCell ref="B13:D13"/>
    <mergeCell ref="B14:D14"/>
    <mergeCell ref="E14:E15"/>
    <mergeCell ref="F14:F15"/>
    <mergeCell ref="G14:G15"/>
    <mergeCell ref="B15:D15"/>
    <mergeCell ref="B10:D10"/>
    <mergeCell ref="E10:E11"/>
    <mergeCell ref="F10:F11"/>
    <mergeCell ref="G10:G11"/>
    <mergeCell ref="B11:D11"/>
    <mergeCell ref="C1:D1"/>
    <mergeCell ref="C2:E2"/>
    <mergeCell ref="C3:I3"/>
    <mergeCell ref="B5:D9"/>
  </mergeCells>
  <conditionalFormatting sqref="H38">
    <cfRule type="cellIs" priority="8" dxfId="8" operator="notEqual" stopIfTrue="1">
      <formula>H$26+H$27</formula>
    </cfRule>
  </conditionalFormatting>
  <conditionalFormatting sqref="I38">
    <cfRule type="cellIs" priority="7" dxfId="8" operator="notEqual" stopIfTrue="1">
      <formula>I$26+I$27</formula>
    </cfRule>
  </conditionalFormatting>
  <conditionalFormatting sqref="J38">
    <cfRule type="cellIs" priority="6" dxfId="8" operator="notEqual" stopIfTrue="1">
      <formula>J$26+J$27</formula>
    </cfRule>
  </conditionalFormatting>
  <conditionalFormatting sqref="K38">
    <cfRule type="cellIs" priority="5" dxfId="8" operator="notEqual" stopIfTrue="1">
      <formula>K$26+K$27</formula>
    </cfRule>
  </conditionalFormatting>
  <conditionalFormatting sqref="L38">
    <cfRule type="cellIs" priority="4" dxfId="8" operator="notEqual" stopIfTrue="1">
      <formula>L$26+L$27</formula>
    </cfRule>
  </conditionalFormatting>
  <conditionalFormatting sqref="M38">
    <cfRule type="cellIs" priority="3" dxfId="8" operator="notEqual" stopIfTrue="1">
      <formula>M$26+M$27</formula>
    </cfRule>
  </conditionalFormatting>
  <conditionalFormatting sqref="N38">
    <cfRule type="cellIs" priority="2" dxfId="8" operator="notEqual" stopIfTrue="1">
      <formula>N$26+N$27</formula>
    </cfRule>
  </conditionalFormatting>
  <conditionalFormatting sqref="O38">
    <cfRule type="cellIs" priority="1" dxfId="8" operator="notEqual" stopIfTrue="1">
      <formula>O$26+O$27</formula>
    </cfRule>
  </conditionalFormatting>
  <printOptions/>
  <pageMargins left="0.7" right="0.7" top="0.65" bottom="0.41" header="0.3" footer="0.3"/>
  <pageSetup fitToHeight="1" fitToWidth="1" horizontalDpi="600" verticalDpi="600" orientation="portrait" paperSize="9" scale="69" r:id="rId3"/>
  <legacyDrawing r:id="rId2"/>
</worksheet>
</file>

<file path=xl/worksheets/sheet2.xml><?xml version="1.0" encoding="utf-8"?>
<worksheet xmlns="http://schemas.openxmlformats.org/spreadsheetml/2006/main" xmlns:r="http://schemas.openxmlformats.org/officeDocument/2006/relationships">
  <dimension ref="A1:L11"/>
  <sheetViews>
    <sheetView zoomScalePageLayoutView="0" workbookViewId="0" topLeftCell="A1">
      <selection activeCell="C30" sqref="C30"/>
    </sheetView>
  </sheetViews>
  <sheetFormatPr defaultColWidth="9.00390625" defaultRowHeight="13.5"/>
  <cols>
    <col min="1" max="1" width="3.375" style="0" bestFit="1" customWidth="1"/>
    <col min="2" max="2" width="2.375" style="0" bestFit="1" customWidth="1"/>
    <col min="3" max="3" width="14.25390625" style="0" customWidth="1"/>
    <col min="4" max="4" width="16.125" style="0" bestFit="1" customWidth="1"/>
    <col min="5" max="12" width="13.125" style="0" customWidth="1"/>
  </cols>
  <sheetData>
    <row r="1" spans="1:5" ht="13.5">
      <c r="A1" s="98" t="s">
        <v>38</v>
      </c>
      <c r="B1" s="98"/>
      <c r="C1" s="98"/>
      <c r="D1" s="98"/>
      <c r="E1" s="98"/>
    </row>
    <row r="3" spans="2:12" ht="13.5" customHeight="1">
      <c r="B3" s="99" t="s">
        <v>39</v>
      </c>
      <c r="C3" s="99"/>
      <c r="D3" s="99" t="s">
        <v>35</v>
      </c>
      <c r="E3" s="99" t="s">
        <v>45</v>
      </c>
      <c r="F3" s="99"/>
      <c r="G3" s="99"/>
      <c r="H3" s="99"/>
      <c r="I3" s="99"/>
      <c r="J3" s="99"/>
      <c r="K3" s="99"/>
      <c r="L3" s="99"/>
    </row>
    <row r="4" spans="2:12" ht="13.5">
      <c r="B4" s="99"/>
      <c r="C4" s="99"/>
      <c r="D4" s="99"/>
      <c r="E4" s="18" t="s">
        <v>40</v>
      </c>
      <c r="F4" s="18" t="s">
        <v>41</v>
      </c>
      <c r="G4" s="18" t="s">
        <v>42</v>
      </c>
      <c r="H4" s="18" t="s">
        <v>43</v>
      </c>
      <c r="I4" s="18" t="s">
        <v>44</v>
      </c>
      <c r="J4" s="18" t="s">
        <v>66</v>
      </c>
      <c r="K4" s="18" t="s">
        <v>67</v>
      </c>
      <c r="L4" s="18" t="s">
        <v>68</v>
      </c>
    </row>
    <row r="5" spans="2:12" ht="31.5" customHeight="1">
      <c r="B5" s="18">
        <v>1</v>
      </c>
      <c r="C5" s="19" t="s">
        <v>36</v>
      </c>
      <c r="D5" s="20">
        <f>'別表３'!G31</f>
        <v>0</v>
      </c>
      <c r="E5" s="23" t="e">
        <f>ROUND(('別表３'!H$31-'別表３'!$G$31)/(ABS('別表３'!$G$31)),3)</f>
        <v>#DIV/0!</v>
      </c>
      <c r="F5" s="23" t="e">
        <f>ROUND(('別表３'!I$31-'別表３'!$G$31)/(ABS('別表３'!$G$31)),3)</f>
        <v>#DIV/0!</v>
      </c>
      <c r="G5" s="23" t="e">
        <f>ROUND(('別表３'!J$31-'別表３'!$G$31)/(ABS('別表３'!$G$31)),3)</f>
        <v>#DIV/0!</v>
      </c>
      <c r="H5" s="23" t="e">
        <f>ROUND(('別表３'!K$31-'別表３'!$G$31)/(ABS('別表３'!$G$31)),3)</f>
        <v>#DIV/0!</v>
      </c>
      <c r="I5" s="23" t="e">
        <f>ROUND(('別表３'!L$31-'別表３'!$G$31)/(ABS('別表３'!$G$31)),3)</f>
        <v>#DIV/0!</v>
      </c>
      <c r="J5" s="23" t="e">
        <f>ROUND(('別表３'!M$31-'別表３'!$G$31)/(ABS('別表３'!$G$31)),3)</f>
        <v>#DIV/0!</v>
      </c>
      <c r="K5" s="23" t="e">
        <f>ROUND(('別表３'!N$31-'別表３'!$G$31)/(ABS('別表３'!$G$31)),3)</f>
        <v>#DIV/0!</v>
      </c>
      <c r="L5" s="23" t="e">
        <f>ROUND(('別表３'!O$31-'別表３'!$G$31)/(ABS('別表３'!$G$31)),3)</f>
        <v>#DIV/0!</v>
      </c>
    </row>
    <row r="6" spans="2:12" ht="15.75" customHeight="1">
      <c r="B6" s="99">
        <v>2</v>
      </c>
      <c r="C6" s="22" t="s">
        <v>37</v>
      </c>
      <c r="D6" s="100" t="e">
        <f>'別表３'!G33</f>
        <v>#DIV/0!</v>
      </c>
      <c r="E6" s="101" t="e">
        <f>ROUND(('別表３'!H$33-'別表３'!$G$33)/(ABS('別表３'!$G$33)),3)</f>
        <v>#DIV/0!</v>
      </c>
      <c r="F6" s="101" t="e">
        <f>ROUND(('別表３'!I$33-'別表３'!$G$33)/(ABS('別表３'!$G$33)),3)</f>
        <v>#DIV/0!</v>
      </c>
      <c r="G6" s="101" t="e">
        <f>ROUND(('別表３'!J$33-'別表３'!$G$33)/(ABS('別表３'!$G$33)),3)</f>
        <v>#DIV/0!</v>
      </c>
      <c r="H6" s="101" t="e">
        <f>ROUND(('別表３'!K$33-'別表３'!$G$33)/(ABS('別表３'!$G$33)),3)</f>
        <v>#DIV/0!</v>
      </c>
      <c r="I6" s="101" t="e">
        <f>ROUND(('別表３'!L$33-'別表３'!$G$33)/(ABS('別表３'!$G$33)),3)</f>
        <v>#DIV/0!</v>
      </c>
      <c r="J6" s="101" t="e">
        <f>ROUND(('別表３'!M$33-'別表３'!$G$33)/(ABS('別表３'!$G$33)),3)</f>
        <v>#DIV/0!</v>
      </c>
      <c r="K6" s="101" t="e">
        <f>ROUND(('別表３'!N$33-'別表３'!$G$33)/(ABS('別表３'!$G$33)),3)</f>
        <v>#DIV/0!</v>
      </c>
      <c r="L6" s="101" t="e">
        <f>ROUND(('別表３'!O$33-'別表３'!$G$33)/(ABS('別表３'!$G$33)),3)</f>
        <v>#DIV/0!</v>
      </c>
    </row>
    <row r="7" spans="2:12" ht="15.75" customHeight="1">
      <c r="B7" s="99"/>
      <c r="C7" s="21" t="s">
        <v>36</v>
      </c>
      <c r="D7" s="100"/>
      <c r="E7" s="102"/>
      <c r="F7" s="102"/>
      <c r="G7" s="102"/>
      <c r="H7" s="102"/>
      <c r="I7" s="102"/>
      <c r="J7" s="102"/>
      <c r="K7" s="102"/>
      <c r="L7" s="102"/>
    </row>
    <row r="8" spans="2:12" ht="31.5" customHeight="1">
      <c r="B8" s="18">
        <v>3</v>
      </c>
      <c r="C8" s="19" t="s">
        <v>65</v>
      </c>
      <c r="D8" s="20">
        <f>'別表３'!G24</f>
        <v>0</v>
      </c>
      <c r="E8" s="23" t="e">
        <f>ROUND(('別表３'!H$24-'別表３'!$G$24)/(ABS('別表３'!$G$24)),3)</f>
        <v>#DIV/0!</v>
      </c>
      <c r="F8" s="23" t="e">
        <f>ROUND(('別表３'!I$24-'別表３'!$G$24)/(ABS('別表３'!$G$24)),3)</f>
        <v>#DIV/0!</v>
      </c>
      <c r="G8" s="23" t="e">
        <f>ROUND(('別表３'!J$24-'別表３'!$G$24)/(ABS('別表３'!$G$24)),3)</f>
        <v>#DIV/0!</v>
      </c>
      <c r="H8" s="23" t="e">
        <f>ROUND(('別表３'!K$24-'別表３'!$G$24)/(ABS('別表３'!$G$24)),3)</f>
        <v>#DIV/0!</v>
      </c>
      <c r="I8" s="23" t="e">
        <f>ROUND(('別表３'!L$24-'別表３'!$G$24)/(ABS('別表３'!$G$24)),3)</f>
        <v>#DIV/0!</v>
      </c>
      <c r="J8" s="23" t="e">
        <f>ROUND(('別表３'!M$24-'別表３'!$G$24)/(ABS('別表３'!$G$24)),3)</f>
        <v>#DIV/0!</v>
      </c>
      <c r="K8" s="23" t="e">
        <f>ROUND(('別表３'!N$24-'別表３'!$G$24)/(ABS('別表３'!$G$24)),3)</f>
        <v>#DIV/0!</v>
      </c>
      <c r="L8" s="23" t="e">
        <f>ROUND(('別表３'!O$24-'別表３'!$G$24)/(ABS('別表３'!$G$24)),3)</f>
        <v>#DIV/0!</v>
      </c>
    </row>
    <row r="11" ht="13.5">
      <c r="E11" s="17"/>
    </row>
  </sheetData>
  <sheetProtection/>
  <mergeCells count="14">
    <mergeCell ref="J6:J7"/>
    <mergeCell ref="K6:K7"/>
    <mergeCell ref="L6:L7"/>
    <mergeCell ref="E3:L3"/>
    <mergeCell ref="F6:F7"/>
    <mergeCell ref="G6:G7"/>
    <mergeCell ref="H6:H7"/>
    <mergeCell ref="I6:I7"/>
    <mergeCell ref="A1:E1"/>
    <mergeCell ref="B3:C4"/>
    <mergeCell ref="D3:D4"/>
    <mergeCell ref="B6:B7"/>
    <mergeCell ref="D6:D7"/>
    <mergeCell ref="E6:E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R32"/>
  <sheetViews>
    <sheetView zoomScale="85" zoomScaleNormal="85" zoomScalePageLayoutView="0" workbookViewId="0" topLeftCell="A1">
      <selection activeCell="D44" sqref="D44"/>
    </sheetView>
  </sheetViews>
  <sheetFormatPr defaultColWidth="9.00390625" defaultRowHeight="13.5"/>
  <cols>
    <col min="3" max="3" width="14.375" style="0" customWidth="1"/>
    <col min="4" max="4" width="19.25390625" style="0" bestFit="1" customWidth="1"/>
    <col min="5" max="5" width="6.625" style="55" customWidth="1"/>
    <col min="7" max="7" width="9.00390625" style="0" customWidth="1"/>
    <col min="8" max="8" width="6.625" style="0" customWidth="1"/>
    <col min="13" max="13" width="11.375" style="0" bestFit="1" customWidth="1"/>
  </cols>
  <sheetData>
    <row r="1" spans="6:15" ht="13.5">
      <c r="F1" s="106" t="s">
        <v>70</v>
      </c>
      <c r="G1" s="106"/>
      <c r="H1" s="52"/>
      <c r="I1" s="106" t="s">
        <v>72</v>
      </c>
      <c r="J1" s="106"/>
      <c r="N1" t="s">
        <v>70</v>
      </c>
      <c r="O1" t="s">
        <v>72</v>
      </c>
    </row>
    <row r="2" spans="6:15" ht="13.5">
      <c r="F2" s="52" t="s">
        <v>71</v>
      </c>
      <c r="G2" s="52" t="s">
        <v>102</v>
      </c>
      <c r="H2" s="52"/>
      <c r="I2" s="52" t="s">
        <v>71</v>
      </c>
      <c r="J2" s="52" t="s">
        <v>102</v>
      </c>
      <c r="N2" s="106" t="s">
        <v>71</v>
      </c>
      <c r="O2" s="106"/>
    </row>
    <row r="3" spans="2:15" ht="13.5">
      <c r="B3" s="103" t="s">
        <v>79</v>
      </c>
      <c r="C3" s="103"/>
      <c r="D3" s="56" t="s">
        <v>69</v>
      </c>
      <c r="F3" s="53">
        <f>N4</f>
        <v>0</v>
      </c>
      <c r="G3" s="104" t="e">
        <f>F3/F4</f>
        <v>#DIV/0!</v>
      </c>
      <c r="H3" s="54"/>
      <c r="I3" s="53">
        <f>O4</f>
        <v>0</v>
      </c>
      <c r="J3" s="104" t="e">
        <f>I3/I4</f>
        <v>#DIV/0!</v>
      </c>
      <c r="M3" t="s">
        <v>82</v>
      </c>
      <c r="N3">
        <f>'別表３'!F10</f>
        <v>0</v>
      </c>
      <c r="O3">
        <f>'別表３'!G10</f>
        <v>0</v>
      </c>
    </row>
    <row r="4" spans="2:15" ht="13.5">
      <c r="B4" s="103"/>
      <c r="C4" s="103"/>
      <c r="D4" s="52" t="s">
        <v>80</v>
      </c>
      <c r="F4">
        <f>N17</f>
        <v>0</v>
      </c>
      <c r="G4" s="105"/>
      <c r="H4" s="54"/>
      <c r="I4">
        <f>O17</f>
        <v>0</v>
      </c>
      <c r="J4" s="105"/>
      <c r="M4" t="s">
        <v>69</v>
      </c>
      <c r="N4">
        <f>'別表３'!F18</f>
        <v>0</v>
      </c>
      <c r="O4">
        <f>'別表３'!G18</f>
        <v>0</v>
      </c>
    </row>
    <row r="5" spans="2:17" ht="13.5">
      <c r="B5" s="33"/>
      <c r="C5" s="33"/>
      <c r="D5" s="52"/>
      <c r="G5" s="59"/>
      <c r="J5" s="59"/>
      <c r="M5" t="s">
        <v>96</v>
      </c>
      <c r="N5" s="57"/>
      <c r="O5" s="57"/>
      <c r="Q5" t="s">
        <v>101</v>
      </c>
    </row>
    <row r="6" spans="2:15" ht="13.5">
      <c r="B6" s="103" t="s">
        <v>81</v>
      </c>
      <c r="C6" s="103"/>
      <c r="D6" s="56" t="s">
        <v>82</v>
      </c>
      <c r="F6" s="53">
        <f>N3</f>
        <v>0</v>
      </c>
      <c r="G6" s="104" t="e">
        <f>F6/F7</f>
        <v>#DIV/0!</v>
      </c>
      <c r="H6" s="54"/>
      <c r="I6" s="53">
        <f>O3</f>
        <v>0</v>
      </c>
      <c r="J6" s="104" t="e">
        <f>I6/I7</f>
        <v>#DIV/0!</v>
      </c>
      <c r="M6" t="s">
        <v>97</v>
      </c>
      <c r="N6" s="57"/>
      <c r="O6" s="57"/>
    </row>
    <row r="7" spans="2:12" ht="13.5">
      <c r="B7" s="103"/>
      <c r="C7" s="103"/>
      <c r="D7" s="52" t="s">
        <v>80</v>
      </c>
      <c r="F7">
        <f>N17</f>
        <v>0</v>
      </c>
      <c r="G7" s="105"/>
      <c r="H7" s="54"/>
      <c r="I7">
        <f>O17</f>
        <v>0</v>
      </c>
      <c r="J7" s="105"/>
      <c r="L7" t="s">
        <v>90</v>
      </c>
    </row>
    <row r="8" spans="2:15" ht="13.5">
      <c r="B8" s="33"/>
      <c r="C8" s="33"/>
      <c r="D8" s="52"/>
      <c r="G8" s="59"/>
      <c r="J8" s="59"/>
      <c r="M8" t="s">
        <v>84</v>
      </c>
      <c r="N8" s="57"/>
      <c r="O8" s="57"/>
    </row>
    <row r="9" spans="2:15" ht="13.5">
      <c r="B9" s="103" t="s">
        <v>73</v>
      </c>
      <c r="C9" s="103"/>
      <c r="D9" s="56" t="s">
        <v>69</v>
      </c>
      <c r="F9" s="53">
        <f>N4</f>
        <v>0</v>
      </c>
      <c r="G9" s="104" t="e">
        <f>F9/F10</f>
        <v>#DIV/0!</v>
      </c>
      <c r="H9" s="54"/>
      <c r="I9" s="53">
        <f>O4</f>
        <v>0</v>
      </c>
      <c r="J9" s="104" t="e">
        <f>I9/I10</f>
        <v>#DIV/0!</v>
      </c>
      <c r="M9" t="s">
        <v>91</v>
      </c>
      <c r="N9" s="57"/>
      <c r="O9" s="57"/>
    </row>
    <row r="10" spans="2:15" ht="13.5">
      <c r="B10" s="103"/>
      <c r="C10" s="103"/>
      <c r="D10" s="52" t="s">
        <v>82</v>
      </c>
      <c r="F10">
        <f>N3</f>
        <v>0</v>
      </c>
      <c r="G10" s="105"/>
      <c r="H10" s="54"/>
      <c r="I10">
        <f>O3</f>
        <v>0</v>
      </c>
      <c r="J10" s="105"/>
      <c r="M10" t="s">
        <v>92</v>
      </c>
      <c r="N10" s="57"/>
      <c r="O10" s="57"/>
    </row>
    <row r="11" spans="2:15" ht="13.5">
      <c r="B11" s="33"/>
      <c r="C11" s="33"/>
      <c r="D11" s="52"/>
      <c r="G11" s="59"/>
      <c r="J11" s="59"/>
      <c r="M11" t="s">
        <v>98</v>
      </c>
      <c r="N11" s="57"/>
      <c r="O11" s="57"/>
    </row>
    <row r="12" spans="2:17" ht="13.5">
      <c r="B12" s="103" t="s">
        <v>74</v>
      </c>
      <c r="C12" s="103"/>
      <c r="D12" s="56" t="s">
        <v>83</v>
      </c>
      <c r="F12" s="53">
        <f>N14</f>
        <v>0</v>
      </c>
      <c r="G12" s="104" t="e">
        <f>F12/F13</f>
        <v>#DIV/0!</v>
      </c>
      <c r="H12" s="54"/>
      <c r="I12" s="53">
        <f>O14</f>
        <v>0</v>
      </c>
      <c r="J12" s="104" t="e">
        <f>I12/I13</f>
        <v>#DIV/0!</v>
      </c>
      <c r="M12" t="s">
        <v>93</v>
      </c>
      <c r="N12">
        <f>N8+N10+N11</f>
        <v>0</v>
      </c>
      <c r="O12">
        <f>O8+O10+O11</f>
        <v>0</v>
      </c>
      <c r="Q12" t="s">
        <v>100</v>
      </c>
    </row>
    <row r="13" spans="2:10" ht="13.5">
      <c r="B13" s="103"/>
      <c r="C13" s="103"/>
      <c r="D13" s="52" t="s">
        <v>80</v>
      </c>
      <c r="F13">
        <f>N17</f>
        <v>0</v>
      </c>
      <c r="G13" s="105"/>
      <c r="H13" s="54"/>
      <c r="I13">
        <f>O17</f>
        <v>0</v>
      </c>
      <c r="J13" s="105"/>
    </row>
    <row r="14" spans="2:15" ht="13.5">
      <c r="B14" s="33"/>
      <c r="C14" s="33"/>
      <c r="D14" s="52"/>
      <c r="G14" s="59"/>
      <c r="J14" s="59"/>
      <c r="M14" t="s">
        <v>83</v>
      </c>
      <c r="N14" s="57"/>
      <c r="O14" s="57"/>
    </row>
    <row r="15" spans="2:15" ht="13.5">
      <c r="B15" s="103" t="s">
        <v>75</v>
      </c>
      <c r="C15" s="103"/>
      <c r="D15" s="56" t="s">
        <v>84</v>
      </c>
      <c r="F15" s="53">
        <f>N8</f>
        <v>0</v>
      </c>
      <c r="G15" s="104" t="e">
        <f>F15/F16</f>
        <v>#DIV/0!</v>
      </c>
      <c r="H15" s="54"/>
      <c r="I15" s="53">
        <f>O8</f>
        <v>0</v>
      </c>
      <c r="J15" s="104" t="e">
        <f>I15/I16</f>
        <v>#DIV/0!</v>
      </c>
      <c r="M15" t="s">
        <v>85</v>
      </c>
      <c r="N15" s="57"/>
      <c r="O15" s="57"/>
    </row>
    <row r="16" spans="2:15" ht="13.5">
      <c r="B16" s="103"/>
      <c r="C16" s="103"/>
      <c r="D16" s="52" t="s">
        <v>85</v>
      </c>
      <c r="F16">
        <f>N15</f>
        <v>0</v>
      </c>
      <c r="G16" s="105"/>
      <c r="H16" s="54"/>
      <c r="I16">
        <f>O15</f>
        <v>0</v>
      </c>
      <c r="J16" s="105"/>
      <c r="M16" t="s">
        <v>94</v>
      </c>
      <c r="N16" s="57"/>
      <c r="O16" s="57"/>
    </row>
    <row r="17" spans="2:15" ht="13.5">
      <c r="B17" s="33"/>
      <c r="C17" s="33"/>
      <c r="D17" s="52"/>
      <c r="G17" s="59"/>
      <c r="J17" s="59"/>
      <c r="M17" t="s">
        <v>95</v>
      </c>
      <c r="N17">
        <f>N14+N15+N16</f>
        <v>0</v>
      </c>
      <c r="O17">
        <f>O14+O15+O16</f>
        <v>0</v>
      </c>
    </row>
    <row r="18" spans="2:10" ht="13.5">
      <c r="B18" s="103" t="s">
        <v>76</v>
      </c>
      <c r="C18" s="103"/>
      <c r="D18" s="56" t="s">
        <v>86</v>
      </c>
      <c r="F18" s="53">
        <f>N9</f>
        <v>0</v>
      </c>
      <c r="G18" s="104" t="e">
        <f>F18/F19</f>
        <v>#DIV/0!</v>
      </c>
      <c r="H18" s="54"/>
      <c r="I18" s="53">
        <f>O9</f>
        <v>0</v>
      </c>
      <c r="J18" s="104" t="e">
        <f>I18/I19</f>
        <v>#DIV/0!</v>
      </c>
    </row>
    <row r="19" spans="2:10" ht="13.5">
      <c r="B19" s="103"/>
      <c r="C19" s="103"/>
      <c r="D19" s="52" t="s">
        <v>85</v>
      </c>
      <c r="F19">
        <f>N15</f>
        <v>0</v>
      </c>
      <c r="G19" s="105"/>
      <c r="H19" s="54"/>
      <c r="I19">
        <f>O15</f>
        <v>0</v>
      </c>
      <c r="J19" s="105"/>
    </row>
    <row r="20" spans="2:13" ht="13.5">
      <c r="B20" s="33"/>
      <c r="C20" s="33"/>
      <c r="D20" s="52"/>
      <c r="G20" s="59"/>
      <c r="J20" s="59"/>
      <c r="M20" s="58" t="s">
        <v>99</v>
      </c>
    </row>
    <row r="21" spans="2:10" ht="13.5">
      <c r="B21" s="103" t="s">
        <v>77</v>
      </c>
      <c r="C21" s="103"/>
      <c r="D21" s="56" t="s">
        <v>87</v>
      </c>
      <c r="F21" s="53">
        <f>N10</f>
        <v>0</v>
      </c>
      <c r="G21" s="104" t="e">
        <f>F21/F22</f>
        <v>#DIV/0!</v>
      </c>
      <c r="H21" s="54"/>
      <c r="I21" s="53">
        <f>O10</f>
        <v>0</v>
      </c>
      <c r="J21" s="104" t="e">
        <f>I21/I22</f>
        <v>#DIV/0!</v>
      </c>
    </row>
    <row r="22" spans="2:10" ht="13.5">
      <c r="B22" s="103"/>
      <c r="C22" s="103"/>
      <c r="D22" s="52" t="s">
        <v>88</v>
      </c>
      <c r="F22">
        <f>N14+N16</f>
        <v>0</v>
      </c>
      <c r="G22" s="105"/>
      <c r="H22" s="54"/>
      <c r="I22">
        <f>O14+O16</f>
        <v>0</v>
      </c>
      <c r="J22" s="105"/>
    </row>
    <row r="23" spans="2:10" ht="13.5">
      <c r="B23" s="33"/>
      <c r="C23" s="33"/>
      <c r="D23" s="52"/>
      <c r="G23" s="59"/>
      <c r="J23" s="59"/>
    </row>
    <row r="24" spans="2:16" ht="13.5">
      <c r="B24" s="103" t="s">
        <v>78</v>
      </c>
      <c r="C24" s="103"/>
      <c r="D24" s="56" t="s">
        <v>89</v>
      </c>
      <c r="F24" s="53">
        <f>N6-N5</f>
        <v>0</v>
      </c>
      <c r="G24" s="104" t="e">
        <f>F24/F25</f>
        <v>#DIV/0!</v>
      </c>
      <c r="H24" s="54"/>
      <c r="I24" s="53">
        <f>O6-O5</f>
        <v>0</v>
      </c>
      <c r="J24" s="104" t="e">
        <f>I24/I25</f>
        <v>#DIV/0!</v>
      </c>
      <c r="O24" t="s">
        <v>70</v>
      </c>
      <c r="P24" t="s">
        <v>72</v>
      </c>
    </row>
    <row r="25" spans="2:16" ht="13.5">
      <c r="B25" s="103"/>
      <c r="C25" s="103"/>
      <c r="D25" s="52" t="s">
        <v>82</v>
      </c>
      <c r="F25">
        <f>N3</f>
        <v>0</v>
      </c>
      <c r="G25" s="105"/>
      <c r="H25" s="54"/>
      <c r="I25">
        <f>O3</f>
        <v>0</v>
      </c>
      <c r="J25" s="105"/>
      <c r="M25" s="98" t="s">
        <v>103</v>
      </c>
      <c r="N25" s="98"/>
      <c r="O25" s="59" t="e">
        <f>G3</f>
        <v>#DIV/0!</v>
      </c>
      <c r="P25" s="59" t="e">
        <f>J3</f>
        <v>#DIV/0!</v>
      </c>
    </row>
    <row r="26" spans="13:16" ht="13.5">
      <c r="M26" s="98" t="s">
        <v>104</v>
      </c>
      <c r="N26" s="98"/>
      <c r="O26" s="59" t="e">
        <f>G6</f>
        <v>#DIV/0!</v>
      </c>
      <c r="P26" s="59" t="e">
        <f>J6</f>
        <v>#DIV/0!</v>
      </c>
    </row>
    <row r="27" spans="13:16" ht="13.5">
      <c r="M27" s="98" t="s">
        <v>73</v>
      </c>
      <c r="N27" s="98"/>
      <c r="O27" s="59" t="e">
        <f>G9</f>
        <v>#DIV/0!</v>
      </c>
      <c r="P27" s="59" t="e">
        <f>J9</f>
        <v>#DIV/0!</v>
      </c>
    </row>
    <row r="28" spans="13:18" ht="13.5">
      <c r="M28" s="98" t="s">
        <v>74</v>
      </c>
      <c r="N28" s="98"/>
      <c r="O28" s="59" t="e">
        <f>G12</f>
        <v>#DIV/0!</v>
      </c>
      <c r="P28" s="59" t="e">
        <f>J12</f>
        <v>#DIV/0!</v>
      </c>
      <c r="R28" t="s">
        <v>106</v>
      </c>
    </row>
    <row r="29" spans="13:16" ht="13.5">
      <c r="M29" s="98" t="s">
        <v>75</v>
      </c>
      <c r="N29" s="98"/>
      <c r="O29" s="59" t="e">
        <f>G15</f>
        <v>#DIV/0!</v>
      </c>
      <c r="P29" s="59" t="e">
        <f>J15</f>
        <v>#DIV/0!</v>
      </c>
    </row>
    <row r="30" spans="13:16" ht="13.5">
      <c r="M30" s="98" t="s">
        <v>76</v>
      </c>
      <c r="N30" s="98"/>
      <c r="O30" s="59" t="e">
        <f>G18</f>
        <v>#DIV/0!</v>
      </c>
      <c r="P30" s="59" t="e">
        <f>J18</f>
        <v>#DIV/0!</v>
      </c>
    </row>
    <row r="31" spans="13:16" ht="13.5">
      <c r="M31" s="98" t="s">
        <v>105</v>
      </c>
      <c r="N31" s="98"/>
      <c r="O31" s="59" t="e">
        <f>G21</f>
        <v>#DIV/0!</v>
      </c>
      <c r="P31" s="59" t="e">
        <f>J21</f>
        <v>#DIV/0!</v>
      </c>
    </row>
    <row r="32" spans="13:16" ht="13.5">
      <c r="M32" s="98" t="s">
        <v>78</v>
      </c>
      <c r="N32" s="98"/>
      <c r="O32" s="59" t="e">
        <f>G24</f>
        <v>#DIV/0!</v>
      </c>
      <c r="P32" s="59" t="e">
        <f>J24</f>
        <v>#DIV/0!</v>
      </c>
    </row>
    <row r="35" ht="13.5"/>
    <row r="36" ht="13.5"/>
    <row r="37" ht="13.5"/>
    <row r="38" ht="13.5"/>
    <row r="39" ht="13.5"/>
    <row r="40" ht="13.5"/>
    <row r="41" ht="13.5"/>
  </sheetData>
  <sheetProtection/>
  <mergeCells count="35">
    <mergeCell ref="F1:G1"/>
    <mergeCell ref="I1:J1"/>
    <mergeCell ref="M32:N32"/>
    <mergeCell ref="M31:N31"/>
    <mergeCell ref="M30:N30"/>
    <mergeCell ref="M29:N29"/>
    <mergeCell ref="M28:N28"/>
    <mergeCell ref="M27:N27"/>
    <mergeCell ref="M26:N26"/>
    <mergeCell ref="M25:N25"/>
    <mergeCell ref="J24:J25"/>
    <mergeCell ref="J21:J22"/>
    <mergeCell ref="J18:J19"/>
    <mergeCell ref="J15:J16"/>
    <mergeCell ref="J12:J13"/>
    <mergeCell ref="J9:J10"/>
    <mergeCell ref="G24:G25"/>
    <mergeCell ref="G21:G22"/>
    <mergeCell ref="G18:G19"/>
    <mergeCell ref="G15:G16"/>
    <mergeCell ref="G12:G13"/>
    <mergeCell ref="G9:G10"/>
    <mergeCell ref="J6:J7"/>
    <mergeCell ref="G6:G7"/>
    <mergeCell ref="J3:J4"/>
    <mergeCell ref="G3:G4"/>
    <mergeCell ref="N2:O2"/>
    <mergeCell ref="B3:C4"/>
    <mergeCell ref="B6:C7"/>
    <mergeCell ref="B9:C10"/>
    <mergeCell ref="B12:C13"/>
    <mergeCell ref="B15:C16"/>
    <mergeCell ref="B18:C19"/>
    <mergeCell ref="B21:C22"/>
    <mergeCell ref="B24:C25"/>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2021-02-04T00:06:10Z</cp:lastPrinted>
  <dcterms:created xsi:type="dcterms:W3CDTF">2013-04-09T01:48:10Z</dcterms:created>
  <dcterms:modified xsi:type="dcterms:W3CDTF">2021-09-03T07:32:06Z</dcterms:modified>
  <cp:category/>
  <cp:version/>
  <cp:contentType/>
  <cp:contentStatus/>
</cp:coreProperties>
</file>