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目次" sheetId="1" r:id="rId1"/>
    <sheet name="管理" sheetId="2" r:id="rId2"/>
    <sheet name="経理" sheetId="3" r:id="rId3"/>
    <sheet name="処遇" sheetId="4" r:id="rId4"/>
  </sheets>
  <definedNames>
    <definedName name="_xlnm.Print_Area" localSheetId="0">'目次'!$A$1:$O$101</definedName>
    <definedName name="_xlnm.Print_Titles" localSheetId="1">'管理'!$1:$3</definedName>
    <definedName name="_xlnm.Print_Titles" localSheetId="2">'経理'!$1:$3</definedName>
    <definedName name="_xlnm.Print_Titles" localSheetId="3">'処遇'!$1:$3</definedName>
  </definedNames>
  <calcPr fullCalcOnLoad="1"/>
</workbook>
</file>

<file path=xl/sharedStrings.xml><?xml version="1.0" encoding="utf-8"?>
<sst xmlns="http://schemas.openxmlformats.org/spreadsheetml/2006/main" count="444" uniqueCount="346">
  <si>
    <t>○児童養護施設については短期目標（概ね１～3か月程度）と長期目標（概ね6か月から2年程度）を作成していますので、その期間ごとに見直し・再度の計画等を行ってください。
※見直し・再計画を行う場合は関係者等で検討し、その結果に基づいて対応してください。また、検討した際の記録は残しておいてください。</t>
  </si>
  <si>
    <t>○障害者施設については少なくとも半年に1回は見直し・再度の計画等を行ってください。
※見直し・再計画を行う場合は関係者等で検討し、その結果に基づいて対応してください。また、検討した際の記録は残しておいてください。</t>
  </si>
  <si>
    <t>その他日常生活費の徴収について　１</t>
  </si>
  <si>
    <t>その他の日常生活費の徴収について　２</t>
  </si>
  <si>
    <t>○収益事業の会計基準は。</t>
  </si>
  <si>
    <t>○収益事業を開始したいが。</t>
  </si>
  <si>
    <t>種別</t>
  </si>
  <si>
    <t>質問項目</t>
  </si>
  <si>
    <t>○原則として、税法に準じて５年均等で償却してください。
○また、社会福祉法人に関しては、特に通知等がありませんので、少額であれば重要性の原則により、単年度に計上することも可能です。</t>
  </si>
  <si>
    <t>○税法上の取り扱いに準じてください。現物給与に該当するものは支出できません。</t>
  </si>
  <si>
    <t>○登記事項ではないので、登記の必要はありません。</t>
  </si>
  <si>
    <t>保育所</t>
  </si>
  <si>
    <t>介護・自立支援施設</t>
  </si>
  <si>
    <t>○速やかに補充してください。</t>
  </si>
  <si>
    <t>○基本財産となっている土地の一部を市に譲渡することになった。手続きは。</t>
  </si>
  <si>
    <t>○借地でも保育所は設置できますか。</t>
  </si>
  <si>
    <t>○平成16年5月24日付け雇児発第0524002号「不動産の貸与を受けて保育所を設置する場合の要件緩和について」により、一定の制限はあるが設置は可能です。</t>
  </si>
  <si>
    <t>○月額報酬をもらっている理事長が施設長を兼務した場合、施設長給与と理事長報酬の双方を支出することが出来ますか。</t>
  </si>
  <si>
    <t>○基本財産以外であれば、理事会（定款細則等で規程がある場合は理事長）の承認を得て処分することができます。
○基本財産となっている場合は、知事の承認が必要になりますので、事前に福祉保健総務課に相談してください。</t>
  </si>
  <si>
    <t>○『感染症の予防及び感染症の患者に対する医療に関する法律』により６５歳に達する日の属する年度以降において、毎年度１回の定期健康診断を実施してください。</t>
  </si>
  <si>
    <t>○結核についての健康診断は、回数が決まっていますか。</t>
  </si>
  <si>
    <t>個別の支援計画について　１</t>
  </si>
  <si>
    <t>児童養護</t>
  </si>
  <si>
    <t>個別の支援計画について　２</t>
  </si>
  <si>
    <t>○原則として、リサイクル預託金は「その他固定資産」として資産計上してください。</t>
  </si>
  <si>
    <t>○固定資産を処分する場合の手続きは。</t>
  </si>
  <si>
    <t>○車両購入時に負担する「リサイクル料」の経理処理は。</t>
  </si>
  <si>
    <t>○基本財産である土地、建物を計上する経理区分は。</t>
  </si>
  <si>
    <t>○マンションやアパートを改造して施設を開設した場合も、基本財産になりますか。</t>
  </si>
  <si>
    <t>○経理規程を改正し、償却済の固定資産を備忘価格まで償却したが、監事から税法では５年均等償却との指摘を受けた。正しい処理は。</t>
  </si>
  <si>
    <t>○いわゆる庭園のうち、植物を主体としているものは「緑化施設」となり、樹木、芝生、生垣や散水用配管は固定資産となります。
○池、灯篭、築山など植物以外が主体となっている場合は、「庭園」に該当します。</t>
  </si>
  <si>
    <t>○任期が切れた日の翌日に、同じ顔ぶれの役員・評議員について改めて選任や選任の同意を得ましたが、新しい任期はその日からでよいでしょうか。</t>
  </si>
  <si>
    <t>○浄化槽の管理者は浄化槽の保守点検及び清掃と、浄化槽法に基づき知事が指定した指定検査機関の行う定期検査を受けなくてはなりません。
　詳しくは管内の林務環境事務所にお問い合わせください。</t>
  </si>
  <si>
    <t>○資金の貸付を行う場合の制限は。</t>
  </si>
  <si>
    <t>○年度中途で、事業を廃止し、新規事業を行う場合の経理処理は。</t>
  </si>
  <si>
    <t>○市町村から介護予防を目的とする事業を受託するが、その処理方法は。</t>
  </si>
  <si>
    <t>○決済性預金は全額が保護されます。また、国債等の有価証券は分別管理が義務付けられていますので有効な対策となります。</t>
  </si>
  <si>
    <t>○ペイオフ対策をしたいが。</t>
  </si>
  <si>
    <t>○寄附金明細表、補助金収入明細表等は、会計期間に収入がなければ作成する必要はありません。</t>
  </si>
  <si>
    <t>○決算時において当該年度の収入とすべき額を未収金(相手科目は補助金収入)に計上してください。
○後日、過誤があった場合は、収入時点で修正仕訳を行い、回収不能な未収金を累積させないよう注意してください。</t>
  </si>
  <si>
    <t>10㎥を超える受水槽、高架水槽の水質管理について</t>
  </si>
  <si>
    <t>○選択できるという改正であり、法人の任意となります。
○なお、年度途中に会計の基準を変更することは好ましくありません。</t>
  </si>
  <si>
    <t>○介護保険事業間の資金異動ですので、当期末支払資金残高の範囲内での繰入れが可能です。</t>
  </si>
  <si>
    <t>○企業会計原則が適用となります。</t>
  </si>
  <si>
    <t>○定款の変更が必要となりますので、福祉保健総務課に相談してください。
○なお、収益事業から生じた収益は、社会福祉事業又は公益事業に使用することに限定されます。</t>
  </si>
  <si>
    <t>○事業ごとの収支計算を行うためには、固定資産を帳簿上で按分し、減価償却費等を各経理区分に配分する必要があります。
○それぞれの事業の占有面積を求め、共用部分は占有面積の割合で按分する方法があります。</t>
  </si>
  <si>
    <t>○保育指針では、３歳未満児について個別的な計画を策定することになっています。</t>
  </si>
  <si>
    <t>法人運営</t>
  </si>
  <si>
    <t>施設共通</t>
  </si>
  <si>
    <t>保育所</t>
  </si>
  <si>
    <t>保育所</t>
  </si>
  <si>
    <t>質問内容</t>
  </si>
  <si>
    <t>回答内容</t>
  </si>
  <si>
    <t>○委託業務を行うための費用なので、本来は、委託料に含めて支払うべき費用です。
○受託者側の条件であれば、契約書に明記し、それを根拠に支払ってください。</t>
  </si>
  <si>
    <t>補助事業にかかる運転資金の借り入れについて</t>
  </si>
  <si>
    <t>○一時預かり事業を実施していますが、補助金が支払われるまでの運転資金を銀行から借りなければなりません。借入れの利息は補助対象経費に含めても良いですか。</t>
  </si>
  <si>
    <t>○土地の所有者は法人ではなく、施設長個人ですので、当該経費は、「個人が契約を履行するために支出する経費」と考えられます。
○法人・施設の経費とは認められませんので、支出はできません。</t>
  </si>
  <si>
    <t>○施設を運営するために必要な経費ですので支出できます。
○大きさや、掲載頻度が過大にならないように注意してください。</t>
  </si>
  <si>
    <t>○措置施設は、市町村等が利用決定しますので、広告を行う必要はありません。
○契約施設の場合は、施設の運営上、必要があれば可能ですが、社会福祉法で過大広告が禁止されているので、内容に注意してください。</t>
  </si>
  <si>
    <t>法人・施設共通</t>
  </si>
  <si>
    <t>○積立金を積み立てる場合は、これに相当する積立預金を確保することが必要ですので、原則として、年度内に積立預金を計上してください。
○現預金が不足している場合は、未収金を積立に充当することも可能です。（支払資金の範囲に入っているため）。ただし、未収金の精算がされ次第、速やかに特定預金を積立ててください。</t>
  </si>
  <si>
    <t>○運営費で土地を取得する場合は、要件がありますが、寄附金による取得であれば特に制限はありません。
○施設整備のための寄附金は、施設整備寄附金収入として計上し、決算時に基本金に組入れてください。なお、寄付申込書には、寄付の目的（土地取得のため）を明記しておいてください。</t>
  </si>
  <si>
    <t>運営費の弾力運用</t>
  </si>
  <si>
    <t>保育所（個人立）</t>
  </si>
  <si>
    <t>同種事業への資金異動</t>
  </si>
  <si>
    <t>自立支援施設</t>
  </si>
  <si>
    <t>授産施設</t>
  </si>
  <si>
    <t>介護施設</t>
  </si>
  <si>
    <t>夜間保育の給食費</t>
  </si>
  <si>
    <t>保育計画の作成</t>
  </si>
  <si>
    <t>経理部門</t>
  </si>
  <si>
    <t>管理部門</t>
  </si>
  <si>
    <t>利用者の健康診断について　１</t>
  </si>
  <si>
    <t>利用者の健康診断について　２</t>
  </si>
  <si>
    <t>○国の通知では、ＩＳＯ９００１の認証取得施設が対象とされているので、ＩＳＯ１４００１の認証取得をもって法人監査を省略する条件とはなりません。</t>
  </si>
  <si>
    <t>処遇部門</t>
  </si>
  <si>
    <t>理事会の書面表決について</t>
  </si>
  <si>
    <t>評議員会の書面表決について</t>
  </si>
  <si>
    <t>避難訓練について</t>
  </si>
  <si>
    <t>理事長への委嘱状の交付について</t>
  </si>
  <si>
    <t>特養・養護</t>
  </si>
  <si>
    <t>施設全般</t>
  </si>
  <si>
    <t>調理従事者等の検便について</t>
  </si>
  <si>
    <t>○備蓄用飲料水は、入所施設で３日分とされているいますが、具体的に一人当たりどのくらいの量が必要ですか。</t>
  </si>
  <si>
    <t>○理事が理事会に出席できない場合、委任状を受け取って議決を行うことはできますか。</t>
  </si>
  <si>
    <t>○評議員会を開催する時間がないので、評議員に議題や資料を送付し、書面で回答をもらいたいが、問題はありますか。</t>
  </si>
  <si>
    <t>○作成した、保育所児童保育要録の原本は、同要録の趣旨に鑑み当該児童が小学校を卒業するまでの間保存することが望ましいです。</t>
  </si>
  <si>
    <t>○体調の関係で検体を提出日に出せなかった場合どうしたらよいでしょうか。</t>
  </si>
  <si>
    <t>目　　　　次</t>
  </si>
  <si>
    <t>○管理部門</t>
  </si>
  <si>
    <t>役員改選の際の履歴書徴取について</t>
  </si>
  <si>
    <t>目次に戻る</t>
  </si>
  <si>
    <t>○経理部門</t>
  </si>
  <si>
    <t>固定資産の処分について　１</t>
  </si>
  <si>
    <t>固定資産の処分について　２</t>
  </si>
  <si>
    <t>固定資産の減価償却について　１</t>
  </si>
  <si>
    <t>固定資産の減価償却について　２</t>
  </si>
  <si>
    <t>○健康診断の費用は介護報酬に含まれているため、原則施設負担となります。
　『結核予防法の一部を改正する法律等の施行について』により６５歳に達する日の属する年度以降において、毎年度１回の定期健康診断を実施してください。</t>
  </si>
  <si>
    <t>固定資産の減価償却について　３</t>
  </si>
  <si>
    <t>○処遇部門</t>
  </si>
  <si>
    <t>保育所児童保育要録について　１</t>
  </si>
  <si>
    <t>保育所児童保育要録について　２</t>
  </si>
  <si>
    <t>職員の健康診断について</t>
  </si>
  <si>
    <t>いわゆるパートタイム職員の雇用について</t>
  </si>
  <si>
    <t>役員・評議員の任期について</t>
  </si>
  <si>
    <t>○職員の健康診断は年に何回行えばよいのですか。</t>
  </si>
  <si>
    <t>○正規雇用職員とパートタイム職員の待遇に差を設けることは可能でしょうか。</t>
  </si>
  <si>
    <t>監事の理事会への出席について</t>
  </si>
  <si>
    <t>排水管理について</t>
  </si>
  <si>
    <t>議事録の編纂について</t>
  </si>
  <si>
    <t>○定期清掃の際に清掃業者がサービスとして実施している水質検査を法定の水質検査と理解している施設がありましたが、法定検査は厚生労働省に登録した業者による検査が必要になります。
　詳しくは管内の保健所にお問い合わせください。</t>
  </si>
  <si>
    <t>○当法人では監事に理事会への出席を必ずしも求めていないが、出席をするよう指摘をされたのはなぜですか。</t>
  </si>
  <si>
    <t>○定期的な清掃と検査を業者に依頼しているが、指定業者ではないと指摘されたのはなぜですか。</t>
  </si>
  <si>
    <t>○理事会、評議員会を開催した後には必ず議事録を編纂していますが、編纂方法で指摘を受けたのはなぜですか。</t>
  </si>
  <si>
    <t>○監事が欠員となった場合はどうしたら良いでしょうか。</t>
  </si>
  <si>
    <t>○評議員就任の際に履歴書をもらっています、法的根拠はありますか。</t>
  </si>
  <si>
    <t>減価償却について</t>
  </si>
  <si>
    <t>○リトグラフは、美術品として減価償却をしなくても良いのでしょうか。</t>
  </si>
  <si>
    <t>○美術品は、「時の経過によりその価値の減少しないもの」とされるので減価償却の対象となりませんが、美術品に該当するものは、次の２点を満たすものとなっています。
①歴史的価値または希少価値を有し、代替性のないもの
②美術関係の年鑑等に登載されている作者の制作に係る絵画等
　従って、複数存在するリトグラフは、減価償却資産となります。</t>
  </si>
  <si>
    <t>○支援計画を作成したが、どのくらいの期間で見直しをしたらよいのでしょうか。</t>
  </si>
  <si>
    <t>○避難訓練の当日、悪天候のため、訓練を行えませんでした。
　日程の都合で当月中の訓練が実施できない場合、翌月に２回訓練を実施すればよいですか。</t>
  </si>
  <si>
    <t>○役員の改選があり、理事長が重任しました。
　理事長にも理事としての委嘱状は必要でしょうか。</t>
  </si>
  <si>
    <t>長時間にわたる保育について</t>
  </si>
  <si>
    <t>○保育所児童保育要録は、本人（保護者）に開示してもよいですか。</t>
  </si>
  <si>
    <t>○差し支えありません。</t>
  </si>
  <si>
    <t>○児童福祉施設最低基準に基づき毎月１回の訓練を実施してください。
　月末に訓練日を設定している園が見受けられますが、月初めに設定しておけば突発事項があった際にも余裕を持って対応することができます。</t>
  </si>
  <si>
    <t>役員定数の変更について</t>
  </si>
  <si>
    <t>監事の欠員について</t>
  </si>
  <si>
    <t>監査の省略について</t>
  </si>
  <si>
    <t>基本財産の処分について</t>
  </si>
  <si>
    <t>理事長と施設長の兼務について</t>
  </si>
  <si>
    <t>管理職の新設について</t>
  </si>
  <si>
    <t>借地での保育所認可について</t>
  </si>
  <si>
    <t>防災用資機材について</t>
  </si>
  <si>
    <t>固定資産の取得について</t>
  </si>
  <si>
    <t>固定資産の計上について</t>
  </si>
  <si>
    <t>事業の新設・廃止について</t>
  </si>
  <si>
    <t>受託事業の経理区分について</t>
  </si>
  <si>
    <t>積立金の計上時期について</t>
  </si>
  <si>
    <t>ペイオフ対策について</t>
  </si>
  <si>
    <t>資産運用（国債の購入）の可否について</t>
  </si>
  <si>
    <t>預金通帳の統合について</t>
  </si>
  <si>
    <t>嘱託医の報酬について</t>
  </si>
  <si>
    <t>借地にかかる経費について</t>
  </si>
  <si>
    <t>慶弔費の支出範囲について</t>
  </si>
  <si>
    <t>保険料の支出範囲について</t>
  </si>
  <si>
    <t>広告費の支出範囲について</t>
  </si>
  <si>
    <t>小口現金の管理について</t>
  </si>
  <si>
    <t>福利厚生費の適用範囲について</t>
  </si>
  <si>
    <t>決算附属明細表の作成範囲について</t>
  </si>
  <si>
    <t>国庫補助金等特別積立金の計上範囲について</t>
  </si>
  <si>
    <t>未収補助金の計上について</t>
  </si>
  <si>
    <t>携帯電話のアンテナについて</t>
  </si>
  <si>
    <t>寄付金での土地取得について</t>
  </si>
  <si>
    <t>寄付金収入の経理処理について</t>
  </si>
  <si>
    <t>利用者収入の未収金の経理処理について</t>
  </si>
  <si>
    <t>固定資産の経理区分ごとの按分について</t>
  </si>
  <si>
    <t>基本財産の計上について</t>
  </si>
  <si>
    <t>資金貸付の実施について</t>
  </si>
  <si>
    <t>役員報酬の負担割合について</t>
  </si>
  <si>
    <t>収益事業の会計基準について</t>
  </si>
  <si>
    <t>収益事業の開始について</t>
  </si>
  <si>
    <t>役員報酬の制限について</t>
  </si>
  <si>
    <t>指導指針の適用について</t>
  </si>
  <si>
    <t>積立金の計上について</t>
  </si>
  <si>
    <t>○保育所運営費で車両を購入できますか。</t>
  </si>
  <si>
    <t>保育所運営費での車両購入について</t>
  </si>
  <si>
    <t>○児童福祉施設最低基準において保育所における保育時間は、１日につき８時間とされているので、１日につき８時間を超える保育が「長時間にわたる保育」となります。</t>
  </si>
  <si>
    <t>○保育所児童保育要録は、何年保存すべきでしょうか。</t>
  </si>
  <si>
    <t>○指導計画への位置づけが必要な「長時間にわたる保育」とは、何時間のことをいいますか。</t>
  </si>
  <si>
    <t>○健康診断の費用を利用者に求めてもよいでしょうか。</t>
  </si>
  <si>
    <t>○利用者が日常的に使用する物品についての費用徴収は可能ですか。</t>
  </si>
  <si>
    <t>○次の項目が明確になっている場合は、徴収が可能です。
・具体的な品目と金額が示されていること
・利用者や家族が納得していること
・介護保険給付費に含まれていないこと
・利用者が選択できること
　なお、詳細は長寿社会課へご確認ください。</t>
  </si>
  <si>
    <t>○調理従事者の検便は必ず毎月１回実施してください。
　提出日に出せない場合も想定し、提出日の日程の変更や予備日等も検討してください。</t>
  </si>
  <si>
    <t>○現在理事長報酬を月額で支給されている方が、施設長を兼務した場合、両方の業務を同時にこなすことはできないことから、施設長給与を受け取ることは出来ません。現在施設長給与を月額で支給されている方も、同様に理事長報酬を受け取ることが出来ません。</t>
  </si>
  <si>
    <t>○基本財産は、法人の所有しているものに限られますので、マンション等で区分所有権を取得している場合は基本財産となり、賃貸借や使用貸借の場合は、建物自体は第三者の所有ですので基本財産とはなりません。
○建物を改修した費用は、建物附属設備等として、その他固定資産に計上してください。なお、アパートの場合は貸主と長期賃借契約を結ぶなど、資産の確保に努めて下さい。</t>
  </si>
  <si>
    <t>○特に制限はありませんので、法人の任意となります。ただし、特定積立預金は流動資産の預金と分けて管理する必要があります。</t>
  </si>
  <si>
    <t>○慶弔規程が社会通念上合理的な範囲となっているかを監査の際に確認させていただいています。取引業者への慶弔支出、他施設への開園祝い、理事・監事への中元・歳暮等の支出は出来ません。</t>
  </si>
  <si>
    <t>○助成金の申請書等を確認していただき、助成の対象となっている固定資産について、国庫補助金等特別積立金を計上してください。
○個々の助成割合が不明な場合は、助成金を固定資産の取得価格で按分し、固定資産管理台帳に計上してください。</t>
  </si>
  <si>
    <t>○利用者負担金の滞納を前年度決算で未収金に計上したが、今年度中に清算が無理な場合は。</t>
  </si>
  <si>
    <t>○国通知（平成１２年３月１０日付け老発第１８８号、平成１８年１０月１８日付け障発第１０１８００３号）により
「施設報酬（自立支援給付費）を主たる財源とする役員及び評議員の報酬について、その役員報酬が当該社会福祉法人の収支の状況からみてあまりに多額になると、実質的配当とみなされ、国民の信頼と期待を損なうおそれがある。社会福祉法人は、きわめて公共性の高い法人であることから、この様な法人に属する役員等の報酬が、社会的批判を受けるような高額又は多額なものであってはならない。」とされています。</t>
  </si>
  <si>
    <t>○夜間保育の食事代は運営費に含まれているため、徴収できません。</t>
  </si>
  <si>
    <t>○役員定数の変更をすることになり、知事の承認を得たが、変更の登記は必要ですか。</t>
  </si>
  <si>
    <t>○監査の省略ができる条件となったＩＳＯ９００１の取得については、ＩＳＯ１４００１の認証取得施設も対象となりますか。</t>
  </si>
  <si>
    <t>○副園長職を新たに設けたいが可能ですか。</t>
  </si>
  <si>
    <t>○建物を除却する場合の国庫補助金等特別積立金と残存価格の処理は。</t>
  </si>
  <si>
    <t>○施設の敷地に芝生を張った（約100万円）が、固定資産となりますか。</t>
  </si>
  <si>
    <t>○決算時に積立をしたいが、未収金が多いため、預金が不足している。この場合、積立はできませんか？</t>
  </si>
  <si>
    <t>○本部の預金で国債を買っても良いですか。</t>
  </si>
  <si>
    <t>○預金通帳を統合してよいですか。</t>
  </si>
  <si>
    <t>○慶弔規程に定める範囲が広い場合も支出は可能ですか。</t>
  </si>
  <si>
    <t>○利用者からの慰謝料請求(例えば虐待)を想定した保険に加入することは可能ですか。
○その場合、本部と施設のどちらの負担ですか。
○弁護士費用も可能ですか。</t>
  </si>
  <si>
    <t>○職員を募集するための広告費を施設から支出してよいですか。</t>
  </si>
  <si>
    <t>○利用者が少ないため、チラシを配布したいが可能ですか。</t>
  </si>
  <si>
    <t>○小口現金を事業ごとに持ってもよいですか。</t>
  </si>
  <si>
    <t>○決算附属明細表は、すべて作成する必要がありますか。</t>
  </si>
  <si>
    <t>○固定資産とならない物品も補助対象になっている場合の国補積立金はどうしたらよいですか。</t>
  </si>
  <si>
    <t>○施設改築で理事長から寄附金を予定しているが、土地取得はできますか。</t>
  </si>
  <si>
    <t>○個人立の場合も要件を満たせば土地を購入できますか。</t>
  </si>
  <si>
    <t>○指導指針に変更しなくてはなりませんか（特別養護老人ホーム）。</t>
  </si>
  <si>
    <t>○役員報酬の額に制限はありますか。</t>
  </si>
  <si>
    <t>○授産会計基準の場合、授産に必要な備品等を購入するための積立は可能ですか。
○積立限度額はありますか。</t>
  </si>
  <si>
    <t>○デイで土地を購入するため、特養から資金を繰入れできますか。</t>
  </si>
  <si>
    <t>○建物の一部を公益事業に使用しているが、固定資産を分ける必要がありますか。</t>
  </si>
  <si>
    <t>○個別指導計画は何歳児まで作成が必要ですか。</t>
  </si>
  <si>
    <t>○夜間保育の夕食代を保護者から徴収してよいですか。</t>
  </si>
  <si>
    <t>○利用者が使用するオムツ代を利用者から徴収してよいですか。</t>
  </si>
  <si>
    <t>○基本財産の処分を行う場合は、知事の承認が必要ですので、福祉保健総務課に協議をしてください。</t>
  </si>
  <si>
    <t>○社会福祉法人は、経理規程に基づき経理処理を行いますので、該当する部分を改正してください。
○平成19年3月31日以前に取得した有形固定資産についても備忘価格（１円）まで償却ができることになりましたので、法人で選択適用してください。</t>
  </si>
  <si>
    <t>○助成団体から助成を受け施設整備を行った。建物以外の備品も助成の対象となっている場合の積立方法は。</t>
  </si>
  <si>
    <t>○携帯電話会社からアンテナを建てたいと言われたが。</t>
  </si>
  <si>
    <t>○施設運営に伴うリスクを移転するため、賠償責任保険に加入することは大切なことです。
○職員の過失による賠償までが補償範囲となっている保険があれば、加入は可能ですし、施設の経費として処理することが適当だと思います。
○また、弁護士費用についても、同様です。</t>
  </si>
  <si>
    <t>○法人の任意になりますが、必ず複数の職員でチェックする体制を確保してください。</t>
  </si>
  <si>
    <t>○職員に対して、福利厚生費から支出できる具体的な範囲は。</t>
  </si>
  <si>
    <t>○商品券の寄附を受けた場合の経理処理は。</t>
  </si>
  <si>
    <t>○一年を超える滞納についても未収金又は短期貸付金のままで結構ですが、引き続き解消に向けた努力をしてください。
○回収見込みが立たなくなった場合は徴収不能額となりますが、権利の放棄は理事会の議決事項となることに注意してください。</t>
  </si>
  <si>
    <t>○役員の勤務実態に応じて、各施設から負担させたいが。</t>
  </si>
  <si>
    <t>公共下水道受益者負担金について</t>
  </si>
  <si>
    <t>○公共下水道受益者負担金は、費用計上できますか。</t>
  </si>
  <si>
    <t>実習生の受入謝礼について</t>
  </si>
  <si>
    <t>○実習生の受入れ謝礼として図書券を受け取りましたが、経理処理の必要がありますか。</t>
  </si>
  <si>
    <t>法人本部に係る経費について</t>
  </si>
  <si>
    <t>○法人本部に計上する経費は、何が対象になりますか。</t>
  </si>
  <si>
    <t>就労支援事業の経理区分の設定について</t>
  </si>
  <si>
    <t>生活介護事業の経理区分について</t>
  </si>
  <si>
    <t>○就労支援事業所で生活介護事業を実施しています。この場合、生活介護事業を就業支援事業会計基準で経理することが出来ますか。</t>
  </si>
  <si>
    <t>生活訓練事業の経理区分について</t>
  </si>
  <si>
    <t>○生活訓練事業を実施していますが、生活訓練の一環として授産活動を取り入れています。この場合、就労支援事業会計処理基準で経理することが出来ますか。</t>
  </si>
  <si>
    <t>延長保育料の徴収について</t>
  </si>
  <si>
    <t>○保護者から延長保育料を徴収するに当たり、注意すべき点がありますか。</t>
  </si>
  <si>
    <t>苦情（意見・要望）解決結果の公表について</t>
  </si>
  <si>
    <t>○苦情受付が１年を通して無い場合は、結果の公表はしなくてもいいのでしょうか。</t>
  </si>
  <si>
    <t>○苦情申出が無い場合は、無かった旨、掲示板、機関紙、ホームページ等で公表してください。</t>
  </si>
  <si>
    <t>縦割保育の計画作成について</t>
  </si>
  <si>
    <t>○土曜日等、出席者が少ない時に各クラスの児童を合同で保育していますが、指導計画の位置づけが必要となりますか。</t>
  </si>
  <si>
    <t>○土曜日に限ららず、異年齢児の保育（混合保育）を行う場合については、指導計画上の位置づけが必要となります。その際は、一人ひとりの子どもの生活や経験、発達過程などを把握し、適切な援助や環境構成が出来るよう配慮してください。</t>
  </si>
  <si>
    <t>居室のブザーの設置について</t>
  </si>
  <si>
    <t>○居室のブザーの設置は必要でしょうか。</t>
  </si>
  <si>
    <t>○法人の理事を第三者委員に選任することができますか。</t>
  </si>
  <si>
    <t xml:space="preserve">○第三者委員は、中立性・公平性の確保のため、理事は第三者委員になることは望ましくありません。
◇第三者委員の要件は、苦情解決を円滑・円満に図ることができる者であること、世間から信頼性を有する者とされています。
（例示）評議員（理事は除く）、監事又は監査役、社会福祉士、民生委員、児童委員、大学教授、弁護士など
</t>
  </si>
  <si>
    <t>保育所の自己評価の方法について</t>
  </si>
  <si>
    <t>○保育所の自己評価はどのように進めていけばよいでしょうか。</t>
  </si>
  <si>
    <t>○苦情（意見・要望）解決の記録については、事案により複数の様式で処理することは可能です。
　なお、既存の様式の他に簡易様式等を用いて処理する場合については、予め、簡易様式や簡易様式で処理することができる範囲を法人・施設の苦情（意見・要望）解決規程等で定め、法人・施設内で統一的に処理ができるようにしてください。
　</t>
  </si>
  <si>
    <t>特別養護老人ホーム</t>
  </si>
  <si>
    <t>○「特別養護老人ホームの設備及び運営に関する基準」第１１条４項では、「居室にブザー又はこれに代わる設備を設けること」となっています。そのため、ブザー又はこれに代る設備を設置する必要があります。</t>
  </si>
  <si>
    <t>○保育所の自己評価の方法について、特に定めはありませんので、法人や職員間で十分検討の上、それぞれの方法で行ってください。
　なお、厚生労働省では、平成２１年３月に「保育所における自己評価ガイドライン」を作成していますので、ガイドラインの自己評価の基本的考え方、自己評価の目的及び定義、自己評価の展開、結果の公表と情報提供等について参考にしてください。</t>
  </si>
  <si>
    <t>○苦情（意見・要望）解決結果の公表について</t>
  </si>
  <si>
    <t>○縦割保育の計画作成について</t>
  </si>
  <si>
    <t>苦情（意見・要望）解決に係る第三者委員の選任について</t>
  </si>
  <si>
    <t>苦情（意見・要望）内容の記録方法について</t>
  </si>
  <si>
    <t>○居室のブザーの設置について</t>
  </si>
  <si>
    <t>○苦情（意見・要望）解決に係る第３者委員の選任について</t>
  </si>
  <si>
    <t>○保育所の自己評価の方法について</t>
  </si>
  <si>
    <t>○委託先（病院）から、委託料とは別に交通費を出すよう言われたが、支出できますか。</t>
  </si>
  <si>
    <t>○施設長が施設に土地を貸している。他人の土地が混在しているため、整理を弁護士に依頼しているが、その費用は施設から支出できますか。</t>
  </si>
  <si>
    <t>○決算時に補助金が未収となっているが、計上が必要ですか。</t>
  </si>
  <si>
    <t>○公共下水道受益者負担金について</t>
  </si>
  <si>
    <t>新法移行に伴う経理区分の設定について</t>
  </si>
  <si>
    <t>○新法移行に伴う経理区分の設定について</t>
  </si>
  <si>
    <t>避難等訓練について</t>
  </si>
  <si>
    <t>○保育所等児童福祉施設を除く通所施設の避難等訓練の回数は？</t>
  </si>
  <si>
    <t>○定期的に、山梨労働局、東京労働局、静岡労働局などの労働局や厚生労働省のホームページをご覧ください。
　法改正の情報、労働基準監督署への各種届け出の様式、モデル規程類、制度運用上の留意事項などが掲載されています。</t>
  </si>
  <si>
    <t>○交替制勤務職場などでは変形労働時間制を採用しているところが多いと聞いていますが、この場合、就業規則の勤務時間等の規定について留意すべき点は。</t>
  </si>
  <si>
    <t>○採用する変形労働時間制の対象期間（単位）や対象者（職種）、対象期間の起算日を明らかにすること。
　それぞれの単位にあった休日の規定を設けること。
　対象期間中の個人ごとの具体的な勤務日、勤務時間帯、休日の指定を、何時までにどのような形で行うかを定めることなどです。
　詳細については、厚生労働省のホームページ（モデル就業規則）を参照のうえ、所轄の労働基準監督署にご確認ください。</t>
  </si>
  <si>
    <t>○１か月単位の変形労働時間制における法定労働時間枠とは。</t>
  </si>
  <si>
    <t>①１日の法定労働時間枠
　１日８時間を超える労働時間を定めた日についてはその時間、それ以外の日については８時間とされています。
②対象期間（１か月）の法定労働時間枠
　４０時間×対象期間の暦日数÷７日によって算定される時間とされています。このため、対象期間によって時間数が異なります。
　なお、法定労働時間枠を超えた場合、その超える時間について割増賃金を支払うことが必要とされています。
　詳細な運用については、各都県労働局や厚生労働省のホームページを参照のうえ、所轄の労働基準監督署にご確認ください。
　</t>
  </si>
  <si>
    <t>①対象職員の範囲を明確にすること。
②１年を通じて１週間の労働時間が４０時間を超えないようにしながら、労働日と労働時間を特定（１年を１か月以上の期間に区分する場合は、最初の期間を除き、労働日数と総労働時間で可）すること。
③労働日数は２８０日が限度となること。
④連続労働日数は最長６日（労使協定による特定期間は最長１２日）となること。
⑤１労働時間が１０時間、１週５２時間を超えないこと。
　などとされていますが、詳細については各都県労働局や厚生労働省のホームページを参照のうえ、所轄の労働基準監督署にご確認ください。</t>
  </si>
  <si>
    <t>○正規職員が宿直を行う際に支給する宿直手当の額について留意すべき点は。</t>
  </si>
  <si>
    <t>○夜勤手当の額について留意すべき点は。</t>
  </si>
  <si>
    <t>○交替制勤務職場で、午後１０時から翌日の午前５時（深夜勤帯）を含む時間帯に、正規の勤務時間が割振られる場合には、深夜勤帯における実労働時間に対して、時間外勤務手当算定の基礎となる賃金の２５％以上の支給が必要とされています。
　詳細については、所轄の労働得基準監督署にご確認ください。</t>
  </si>
  <si>
    <t>施設（通所）</t>
  </si>
  <si>
    <t>労働関係の法改正情報について</t>
  </si>
  <si>
    <t>施設共通</t>
  </si>
  <si>
    <t>労働時間制について</t>
  </si>
  <si>
    <t>宿直手当について</t>
  </si>
  <si>
    <t>夜勤手当について</t>
  </si>
  <si>
    <t>１か月単位の変形労働時間制における労務管理について</t>
  </si>
  <si>
    <t>○１年単位の変形労働時間制を採用するに当たっての留意点は。</t>
  </si>
  <si>
    <t>１年単位の変形労働時間制における労務管理について</t>
  </si>
  <si>
    <t>○１年単位の変形労働時間制における労務管理について</t>
  </si>
  <si>
    <t>○避難等訓練について</t>
  </si>
  <si>
    <t>○労働関係の法改正情報について</t>
  </si>
  <si>
    <t>○労働時間制について</t>
  </si>
  <si>
    <t>○１か月単位の変形労働時間制における労務管理について</t>
  </si>
  <si>
    <t>○宿直手当について</t>
  </si>
  <si>
    <t>○夜勤手当について</t>
  </si>
  <si>
    <t>○実習生の受入謝礼について</t>
  </si>
  <si>
    <t>○法人本部に係る経費について</t>
  </si>
  <si>
    <t>○就労支援事業の経理区分の設定について</t>
  </si>
  <si>
    <t>○生活介護事業の経理区分について</t>
  </si>
  <si>
    <t>○生活訓練事業の経理区分について</t>
  </si>
  <si>
    <t>○延長保育料の徴収について</t>
  </si>
  <si>
    <t>○苦情（意見・要望）内容の記録方法について</t>
  </si>
  <si>
    <t>○利用者からの要望等の処理を記録する際に、法人で定めた苦情解決の記録様式では記入しにくいので、簡易な様式で記録することは可能ですか。</t>
  </si>
  <si>
    <t>○療護施設と生活介護については、報酬に含まれているので徴収できません。
○その他の施設（サービス）については徴収は可能ですが、実費相当額の範囲となります。
　なお、詳細は障害福祉課へご確認ください。</t>
  </si>
  <si>
    <t>○労働関係の法改正に気付かないことがありますが、どうすれば確実な情報を得られますか。</t>
  </si>
  <si>
    <t>評議員の履歴書について</t>
  </si>
  <si>
    <t>○年（年度）２回以上実施してください。</t>
  </si>
  <si>
    <t>行事祝い金に係る経理処理について</t>
  </si>
  <si>
    <t>○行事祝い金を受領した場合、寄附金として処理すべきでしょうか。寄附金として処理する場合、相手方から申込書を受領し、領収書を作成し、領収書の控えを保存しなければならないでしょうか。</t>
  </si>
  <si>
    <t>○行事祝い金は、寄附金として経理処理してください。
　行事祝い金を祝儀袋等で受領した際は、祝儀袋等を寄附申込書に代えることができます。受領後、寄附金収入の手続きに基づき、理事長までの決裁を受けてください。領収書の発行については、原則必要と考えますが、相手方から領収書の発行について、必要ない旨の意思表示があれば、領収書を発行する必要がありません。ただし、領収書の発行を依頼された場合は、領収書を発行し、施設として、その控えを保管してください。</t>
  </si>
  <si>
    <t>○平成２８年改正法の施行後は、理事会における議決は対面（テレビ会議等によることを含む。）により行うこととされ、書面議決の方法によることはできません。</t>
  </si>
  <si>
    <t>○理事が評議員会の目的である事項について提案をした場合において、当該提案につき、議決に加わることができる評議員の全員が書面又は電磁的記録により同意の意思表示をしたときは、当該提案を可決する旨の評議員会の決議があったものとみなされます。</t>
  </si>
  <si>
    <t>○理事の委任契約は適正な選任手続きと法人からの申込み及び本人の就任承諾によって成立します。被選任者との委任契約（就任日等）を明確にするものとして就任承諾書を提出してもらうことが適当です。</t>
  </si>
  <si>
    <t>○法人は、評議員の選任に当たり、評議員候補者が欠格事由に該当しないか、各評議員又は各役員と特殊の関係にないか、暴力団員等の反社会的勢力の舎でないかについて、確認を行う必要があります。確認方法として、履歴書若しくは誓約書等により確認を行います。定款施行細則等で選任候補者からの確認書類について定めている場合はそれに従ってください。</t>
  </si>
  <si>
    <t>○理事・監事の任期は、選任後２年以内に終了する会計年度のうち最終のものに関する定時評議員会の終結の時までとされています。任期の終期が、「定時評議員会の終結の時まで」とされているのは、評議員会で選任されることに鑑み、次の選任の前に任期切れとなり欠員状態が生じるのを防ぐためです。
評議員の任期は、原則として、選任後４年以内に終了する会計年度のうち最終のものに関する定時評議員会の終結の時までとされています。</t>
  </si>
  <si>
    <t>○生理学的見地から１日に成人（体重６０Kg)が必要とする水分量は３リットルと言われています。しかし、食事により１．５リットルは摂取しているので、一人１日当たりの備蓄飲料水としては、１．５リットルが目安となります。職員分も含めて備蓄してください。</t>
  </si>
  <si>
    <t>○基本的には役員改選の都度履歴書を徴する必要があります。役員の欠格事項等を確認するために役員改選や新役員の選任の都度徴することになります。選任後に欠格条項等に抵触することが分かるといったようなリスクを避けるようにしてください。</t>
  </si>
  <si>
    <t>○役員改選があり、前回と同じ役員が重任しました。その場合でも履歴書を徴する必要がありますか。</t>
  </si>
  <si>
    <t>○１年に１回は実施しなくてはなりません。(夜間勤務従事者は６か月以内ごとに１回)　また、腰部に過大な負担がかかる職種については半年に１回以上の腰痛診断を行うことが求められます。
　なお、職員を新規に採用する際は、採用時前３ヶ月以内に受けた健康診断書の提出をもってこれに代えることができます。</t>
  </si>
  <si>
    <t>○いわゆるパートタイム労働法では正規職員と職務内容が同じ場合にはその待遇に差を設けてはならないとされています。
　また、母性健康管理措置や産前・産後の休暇についても同様です。
　なお、具体的な勤務条件（給与・勤務時間・昇給・賞与・退職金、相談窓口など）については雇入通知書などの書面で明示してください。
　</t>
  </si>
  <si>
    <t>○浄化槽を設置し、保守点検及び清掃と法定検査を業者に依頼しているが、法定検査の指定検査機関でないと指摘されたのはなぜですか。</t>
  </si>
  <si>
    <t>○監事は、理事会に出席し、必要があると認めるときは、意見を述べなければなりません（社会福祉法第４５条の１８第３項準用一般法１０１条第１項）。これは、理事の職務の執行や計算書類等を監査し監査報告を作成するため広範な権限を与えられ、法人の運営が適正に行われるための重要な役割を担っているためです。</t>
  </si>
  <si>
    <t>○限られた運営費で園を運営していますので、副園長を設置する必要性を検討する必要があると思われます。子育て政策課と協議をしてください。</t>
  </si>
  <si>
    <t>○議事録は法人の意思決定を外部に証明するものです。
　そのため、編纂後に割印や袋とじを行うなど信頼性や信憑性を確保することを心がけてください。ファイルに1枚ずつ綴ってあるだけでは容易に改ざんや差し替えが可能になってしまいます。また、編纂後の字句の修正は見え消しで修正印等を用いてください。</t>
  </si>
  <si>
    <t>○１回あたりの宿直手当の最低額は、宿直勤務に就く職員の賃金の１人１日平均額の３分の１以上であることが必要とされています。なお、宿直勤務の回数は、原則として週１回を限度とされていることにご留意ください。
　詳細については、厚生労働省のホームページを参照のうえ、所轄の労働基準監督署にご確認ください。</t>
  </si>
  <si>
    <t>○新会計基準においては、固定資産以外（１０万円未満の初度設備等）についても、国庫補助金等特別積立金に含めます。なお、１０万円未満の初度設備に対応する国庫補助金等特別積立金は、購入した年度に国庫補助金等特別積立金を積んだ上で、同年度に取り崩しを行います。（通知・Ｑ＆Ａ問９）</t>
  </si>
  <si>
    <t>○公共下水道受益者負担金は、無形固定資産である「水道施設利用権」に該当しますので、会計基準では「権利」として計上し、耐用年数１５年で減価償却を行います。</t>
  </si>
  <si>
    <t>○行事祝い金に係る経理処理について</t>
  </si>
  <si>
    <t>○除却する固定資産に国庫補助金等特別積立金の残高がある場合は、補助金等の返還に該当する可能性がありますので、補助事業主管課に確認してください。
○国庫補助金等特別積立金の取崩し及び減価償却費の計上は、除却する月までの分は「サービス活動増減による費用」で行ってください。
○除却時の国庫補助金等特別積立金の残高の取崩しについては、「特別増減による費用」に計上してください。
○除却時の固定資産の残存価格は「固定資産処分損」となります。
○基本財産の場合は知事の承認が必要ですので注意してください。</t>
  </si>
  <si>
    <t>○減価償却方法の変更に伴い、経理規程を変更したい。運用指針の場合は、償却率が決まっているが、会計基準の場合の記載方法は。</t>
  </si>
  <si>
    <t>○社会福祉法人会計基準の場合は、会計基準の中では、償却率が定められていませんので、経理規定では、耐用年数と残存価格を定めてください。
※耐用年数及び残存価格は「社会福祉法人会計基準の制定に伴う会計処理等に関する運用上の留意事項について」に基づき経理処理を行ってください。
○減価償却費を計算する際には、他の公正妥当と認められる償却率を適用して行ってください。</t>
  </si>
  <si>
    <t>○固定資産の残存価格が変更となったが、経理規程の変更は必要ですか。</t>
  </si>
  <si>
    <r>
      <t>○新事業については、拠点区分等を新たに設定し、経理処理を行ってください。
○旧拠点区分等も決算までは必要です。決算終了後は、廃止した事業の資産を引き継いだ他の拠点区分等に計上するなど、適切に経理処理してください。</t>
    </r>
    <r>
      <rPr>
        <strike/>
        <sz val="11"/>
        <rFont val="ＭＳ ゴシック"/>
        <family val="3"/>
      </rPr>
      <t xml:space="preserve">
</t>
    </r>
    <r>
      <rPr>
        <sz val="11"/>
        <rFont val="ＭＳ ゴシック"/>
        <family val="3"/>
      </rPr>
      <t>○なお、事業を廃止する資産については、補助金等の取扱いも含めて、事業認可を所管する関係課と協議してください。</t>
    </r>
  </si>
  <si>
    <t>○社会福祉事業に該当しない場合は、原則として公益事業となります。ただし、会計基準及び運用指針のいずれの場合であっても、指定介護老人福祉施設、指定訪問入浴介護事業や生きがい活動支援通所事業、配食サービス、移送サービス、リハビリやデイケアを内容とする高齢者の健康を増進する事業のような、事業規模が小さく、社会福祉事業を推進するために一体的に実施される事業を社会福祉事業たる介護保険事業と併せて実施している場合は、定款記載の有無にかかわらず、当該社会福祉事業と合わせて実施される事業を一体的に処理して差し支えありません。
○この場合にあっても、介護保険事業を実施する活動主体としては、それぞれの事業の収支分析を行う観点から、サービス区分によりその内容を明らかにしておく必要があります。
○また、定款の変更が必要な場合もありますので、福祉保健総務課に相談してください。</t>
  </si>
  <si>
    <t>○相談事業を行っているが、指定事業と市町村の受託の両方があるが、拠点区分はどう設定したらよいですか（障害施設）。</t>
  </si>
  <si>
    <t>○指定事業は、指定ごとに拠点区分の設定が必要です。
○受託事業については、委託者の指示に従ってください。委託者が容認する場合は、複数の受託事業を１つの拠点区分で処理することも可能です。
○また、共通経費がある場合は、合理的な按分基準を定め、各拠点区分に配分してください。</t>
  </si>
  <si>
    <t>○問題ありません。
○本部に限らず、すべての拠点区分で購入が可能です。</t>
  </si>
  <si>
    <t>○社会福祉事業に支障がなければ問題ありません。
○使用料収入は、設置した固定資産の属する拠点区分に雑収入として計上してください。</t>
  </si>
  <si>
    <t>○原則として、資産計上が必要です。勘定科目は現金預金の中に金券、商品券等の小区分を設定するか、貯蔵品としてください。</t>
  </si>
  <si>
    <t>○従前は法人本部に計上していましたが、平成16年度以降は、土地、建物を使用する施設の拠点区分に計上することになっています。</t>
  </si>
  <si>
    <t>○法人外部への資金の貸付は、生活福祉資金貸付事業等を除いて原則としてできません。
○法人内部での貸借は、原則として年度内に清算が必要です。
○勘定科目は「短期貸付金」又は「立替金」、「短期運営資金借入金」又は「仮受金」を使用してください。また、「拠点区分」勘定を設けて処理することも可能です。
○介護報酬、自立支援給付費は、同種事業（介護→介護、自立支援→自立支援）であれば長期貸付も可能です。
○また、法人本部から各拠点区分に貸す場合も、長期貸付が可能です。</t>
  </si>
  <si>
    <t>○各拠点区分に負担させることは可能ですが、各拠点区分から法人本部に資金を異動する際は、繰入れの制限に注意してください。
○役員報酬は、法人本部拠点区分から支出することになります。</t>
  </si>
  <si>
    <t>○授産収入から積立を行うことは可能です。（人件費積立金、修繕積立金、備品等購入積立金、工賃平均積立金）
○授産の積立であることが分かる名称を付け、授産事業活動収支差額と比較できるようにしてください。（授産○○積立金）
○限度額は、次のとおりです。（運用指針１９（３）参照）
○工賃変動積立金
　各事業年度における積立額：過去３年間の平均工賃の１０％以内
　積立額の上限額　　　　　：過去３年間の平均工賃の５０％以内
○設備等積立金
　各事業年度における積立額：就労支援事業収入の１０％以内
　積立額の上限額　　　　　：就労支援事業資産の取得価格の７５％以内</t>
  </si>
  <si>
    <t>○運営費の弾力運用は個人立であっても法人立と同様な扱いになりますが、個人立保育所の場合は基本財産ではなく、その他固定資産に計上することになります。
○購入する場合は、保育所の増改築に伴うものに限定され、届け出面積等が変更になるため、事前に子育て政策課に協議が必要です。</t>
  </si>
  <si>
    <t>○借入金の利息は補助対象経費に含めてかまいません。
　なお、借入金の利息支出の取扱については、補助金（交付金）ごとに異なる場合があるので、子育て政策課等関連部署に問い合わせてください。</t>
  </si>
  <si>
    <t>○登園バスについては、最低基準を満たしているなど、適正な運営が行われていれば運営費からの支出は可能です。
　行事用の車両については、必要性について、子育て政策課で判断をするので、子育て政策課に協議してください。</t>
  </si>
  <si>
    <t>○図書券は、金券、商品券の扱いとなりますので、収入として計上してください。資産計上する際の勘定科目は、現金預金の中に金券、商品券等の小区分を設定しておくか、貯蔵品としておくと、内容を把握しやすくなります。</t>
  </si>
  <si>
    <t>○国の通知によれば、理事会、評議員会の運営に係る経費、法人役員の報酬等その他の拠点区分に属さないもので、法人本部の帰属とすることが妥当なものとされています。具体的には、上記経費の他、法人の登記費用等が該当します。</t>
  </si>
  <si>
    <t>○現在就労支援事業の指定を２ヶ所受けています。この場合、就労支援事業の拠点区分はどう設定したらいいですか。</t>
  </si>
  <si>
    <t>○各指定事業所ごとに拠点区分を設定してください。事業所で行う就労支援事業（就労移行支援、就労継続支援Ａ・Ｂ）は、サービス区分として設定してください。なお、事業所が異なる場合は、拠点区分ごとに設定してください。</t>
  </si>
  <si>
    <t>○生活介護事業において生産活動を実施する場合は、指定事業所の拠点区分の中に生活介護のサービス区分を設定してください。</t>
  </si>
  <si>
    <r>
      <t>○生活訓練事業は就労支援会計処理基準で経理することが出来ません。</t>
    </r>
    <r>
      <rPr>
        <strike/>
        <sz val="11"/>
        <rFont val="ＭＳ ゴシック"/>
        <family val="3"/>
      </rPr>
      <t xml:space="preserve">
</t>
    </r>
    <r>
      <rPr>
        <sz val="11"/>
        <rFont val="ＭＳ ゴシック"/>
        <family val="3"/>
      </rPr>
      <t>○同一事業所の拠点区分の中に生活介護のサービス区分を設定してください。
○また、障害福祉サービス事業所において生産活動を実施する場合、生産活動に係る事業の収入から、必要な経費を控除する額に相当する金額を工賃として支給することとされています。このため、授産活動の収支を明らかにした資料を別途作成しておいてください。</t>
    </r>
  </si>
  <si>
    <t>○身体障害者療護施設を運営してきましたが、来年度から障害者支援施設に移行し、生活介護と施設入所支援の２事業を実施することになりました。この場合、拠点区分を分ける必要がありますか。</t>
  </si>
  <si>
    <t>○社会福祉法人会計基準では、定款に記載された社会福祉事業ごとに拠点区分を設けることとし、複数の施設等を運営している場合は、施設ごとに区分を設けることとされています。
○同一施設で事業を実施する場合は、定款上の記載は「障害者支援施設△△の経営」となるので、通常は1拠点区分となります。
○なお、別途国の通知で、特定の補助金による事業運営を行っている場合に当該補助金の収支を明らかにする必要がある場合等については、さらに拠点区分を細分化し収支計算を行うことが出来るものとされていますので、合理的な理由があれば拠点区分を細分化することも可能です。</t>
  </si>
  <si>
    <t>○保育所の開所時間の内、保育所運営費の対象となる１１時間分については、延長保育料を徴収できません。１１時間を超える時間帯で保育する児童が対象です。※短時間保育では８時間となります。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</si>
</sst>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0000_ "/>
    <numFmt numFmtId="179" formatCode="0.000000_ "/>
    <numFmt numFmtId="180" formatCode="0.00000_ "/>
    <numFmt numFmtId="181" formatCode="0.0000_ "/>
    <numFmt numFmtId="182" formatCode="0.000_ "/>
    <numFmt numFmtId="183" formatCode="&quot;Yes&quot;;&quot;Yes&quot;;&quot;No&quot;"/>
    <numFmt numFmtId="184" formatCode="&quot;True&quot;;&quot;True&quot;;&quot;False&quot;"/>
    <numFmt numFmtId="185" formatCode="&quot;On&quot;;&quot;On&quot;;&quot;Off&quot;"/>
    <numFmt numFmtId="186" formatCode="[$€-2]\ #,##0.00_);[Red]\([$€-2]\ #,##0.00\)"/>
  </numFmts>
  <fonts count="44">
    <font>
      <sz val="11"/>
      <name val="ＭＳ Ｐゴシック"/>
      <family val="3"/>
    </font>
    <font>
      <sz val="6"/>
      <name val="ＭＳ Ｐゴシック"/>
      <family val="3"/>
    </font>
    <font>
      <sz val="11"/>
      <name val="ＭＳ ゴシック"/>
      <family val="3"/>
    </font>
    <font>
      <b/>
      <sz val="14"/>
      <name val="ＭＳ ゴシック"/>
      <family val="3"/>
    </font>
    <font>
      <b/>
      <sz val="20"/>
      <name val="ＭＳ Ｐゴシック"/>
      <family val="3"/>
    </font>
    <font>
      <sz val="12"/>
      <name val="ＭＳ Ｐゴシック"/>
      <family val="3"/>
    </font>
    <font>
      <u val="single"/>
      <sz val="11"/>
      <color indexed="12"/>
      <name val="ＭＳ Ｐゴシック"/>
      <family val="3"/>
    </font>
    <font>
      <u val="single"/>
      <sz val="9.9"/>
      <color indexed="36"/>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10" xfId="0" applyFont="1" applyBorder="1" applyAlignment="1">
      <alignment vertical="top" wrapText="1"/>
    </xf>
    <xf numFmtId="0" fontId="2" fillId="0" borderId="0" xfId="0" applyFont="1" applyAlignment="1">
      <alignment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Alignment="1">
      <alignment vertical="center" wrapText="1"/>
    </xf>
    <xf numFmtId="0" fontId="2" fillId="0" borderId="10" xfId="0" applyFont="1" applyBorder="1" applyAlignment="1">
      <alignment vertical="top"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vertical="top" wrapText="1"/>
    </xf>
    <xf numFmtId="0" fontId="3" fillId="0" borderId="0" xfId="0" applyFont="1" applyAlignment="1">
      <alignment vertical="top"/>
    </xf>
    <xf numFmtId="0" fontId="0" fillId="0" borderId="0" xfId="0" applyFont="1" applyFill="1" applyBorder="1" applyAlignment="1">
      <alignment vertical="center"/>
    </xf>
    <xf numFmtId="0" fontId="2" fillId="0" borderId="11" xfId="0" applyFont="1" applyBorder="1" applyAlignment="1">
      <alignment vertical="center" wrapText="1"/>
    </xf>
    <xf numFmtId="0" fontId="2" fillId="0" borderId="11" xfId="0" applyFont="1" applyFill="1" applyBorder="1" applyAlignment="1">
      <alignment vertical="center" wrapText="1"/>
    </xf>
    <xf numFmtId="0" fontId="2" fillId="0" borderId="11" xfId="0" applyFont="1" applyBorder="1" applyAlignment="1">
      <alignment vertical="top" wrapText="1"/>
    </xf>
    <xf numFmtId="0" fontId="5" fillId="0" borderId="0" xfId="0" applyFont="1" applyAlignment="1">
      <alignment vertical="center"/>
    </xf>
    <xf numFmtId="0" fontId="6" fillId="0" borderId="0" xfId="43" applyAlignment="1" applyProtection="1">
      <alignment vertical="center"/>
      <protection/>
    </xf>
    <xf numFmtId="0" fontId="8" fillId="0" borderId="0" xfId="0" applyFont="1" applyAlignment="1">
      <alignment vertical="center"/>
    </xf>
    <xf numFmtId="0" fontId="5" fillId="0" borderId="0" xfId="0" applyFont="1" applyAlignment="1">
      <alignment horizontal="right" vertical="center"/>
    </xf>
    <xf numFmtId="0" fontId="0" fillId="0" borderId="0" xfId="0" applyFont="1" applyAlignment="1">
      <alignment vertical="center"/>
    </xf>
    <xf numFmtId="0" fontId="0" fillId="0" borderId="10" xfId="0" applyFont="1" applyBorder="1" applyAlignment="1">
      <alignment vertical="top"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10" xfId="0" applyBorder="1" applyAlignment="1">
      <alignment vertical="top" wrapText="1"/>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xf>
    <xf numFmtId="0" fontId="43" fillId="0" borderId="11" xfId="0" applyFont="1" applyBorder="1" applyAlignment="1">
      <alignment vertical="top" wrapText="1"/>
    </xf>
    <xf numFmtId="0" fontId="43" fillId="0" borderId="10" xfId="0" applyFont="1" applyFill="1" applyBorder="1" applyAlignment="1">
      <alignment vertical="top" wrapText="1"/>
    </xf>
    <xf numFmtId="0" fontId="43" fillId="0" borderId="10" xfId="0" applyFont="1" applyBorder="1" applyAlignment="1">
      <alignment vertical="top" wrapText="1"/>
    </xf>
    <xf numFmtId="0" fontId="43" fillId="0" borderId="10" xfId="0" applyFont="1" applyBorder="1" applyAlignment="1">
      <alignment vertical="center" wrapText="1"/>
    </xf>
    <xf numFmtId="0" fontId="43" fillId="0" borderId="10" xfId="0" applyNumberFormat="1" applyFont="1" applyFill="1" applyBorder="1" applyAlignment="1">
      <alignment vertical="top" wrapText="1"/>
    </xf>
    <xf numFmtId="0" fontId="4" fillId="0" borderId="0" xfId="0" applyFont="1" applyAlignment="1">
      <alignment horizontal="center" vertical="center"/>
    </xf>
    <xf numFmtId="0" fontId="2" fillId="0" borderId="12"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7"/>
  <sheetViews>
    <sheetView tabSelected="1" zoomScaleSheetLayoutView="100" zoomScalePageLayoutView="0" workbookViewId="0" topLeftCell="A1">
      <selection activeCell="I87" sqref="I87"/>
    </sheetView>
  </sheetViews>
  <sheetFormatPr defaultColWidth="9.00390625" defaultRowHeight="13.5"/>
  <cols>
    <col min="1" max="1" width="12.875" style="20" customWidth="1"/>
    <col min="2" max="2" width="4.75390625" style="20" customWidth="1"/>
    <col min="3" max="3" width="8.75390625" style="20" hidden="1" customWidth="1"/>
    <col min="4" max="16384" width="9.00390625" style="20" customWidth="1"/>
  </cols>
  <sheetData>
    <row r="1" spans="1:15" ht="24">
      <c r="A1" s="37" t="s">
        <v>88</v>
      </c>
      <c r="B1" s="37"/>
      <c r="C1" s="37"/>
      <c r="D1" s="37"/>
      <c r="E1" s="37"/>
      <c r="F1" s="37"/>
      <c r="G1" s="37"/>
      <c r="H1" s="37"/>
      <c r="I1" s="37"/>
      <c r="J1" s="37"/>
      <c r="K1" s="37"/>
      <c r="L1" s="37"/>
      <c r="M1" s="37"/>
      <c r="N1" s="37"/>
      <c r="O1" s="37"/>
    </row>
    <row r="4" spans="1:8" ht="14.25">
      <c r="A4" s="20" t="s">
        <v>89</v>
      </c>
      <c r="B4" s="20">
        <v>1</v>
      </c>
      <c r="C4" s="20" t="str">
        <f>"○"&amp;'管理'!C4</f>
        <v>○役員定数の変更について</v>
      </c>
      <c r="D4" s="21" t="str">
        <f>HYPERLINK("#管理!C4",C4)</f>
        <v>○役員定数の変更について</v>
      </c>
      <c r="H4" s="21"/>
    </row>
    <row r="5" spans="2:4" ht="14.25">
      <c r="B5" s="20">
        <v>2</v>
      </c>
      <c r="C5" s="20" t="str">
        <f>"○"&amp;'管理'!C5</f>
        <v>○監事の欠員について</v>
      </c>
      <c r="D5" s="21" t="str">
        <f>HYPERLINK("#管理!C5",C5)</f>
        <v>○監事の欠員について</v>
      </c>
    </row>
    <row r="6" spans="2:4" ht="14.25">
      <c r="B6" s="20">
        <v>3</v>
      </c>
      <c r="C6" s="20" t="str">
        <f>"○"&amp;'管理'!C6</f>
        <v>○評議員の履歴書について</v>
      </c>
      <c r="D6" s="21" t="str">
        <f>HYPERLINK("#管理!C6",C6)</f>
        <v>○評議員の履歴書について</v>
      </c>
    </row>
    <row r="7" spans="2:4" ht="14.25">
      <c r="B7" s="20">
        <v>4</v>
      </c>
      <c r="C7" s="20" t="str">
        <f>"○"&amp;'管理'!C7</f>
        <v>○監査の省略について</v>
      </c>
      <c r="D7" s="21" t="str">
        <f>HYPERLINK("#管理!C7",C7)</f>
        <v>○監査の省略について</v>
      </c>
    </row>
    <row r="8" spans="2:4" ht="14.25">
      <c r="B8" s="20">
        <v>5</v>
      </c>
      <c r="C8" s="20" t="str">
        <f>"○"&amp;'管理'!C8</f>
        <v>○基本財産の処分について</v>
      </c>
      <c r="D8" s="21" t="str">
        <f>HYPERLINK("#管理!C8",C8)</f>
        <v>○基本財産の処分について</v>
      </c>
    </row>
    <row r="9" spans="2:4" ht="14.25">
      <c r="B9" s="20">
        <v>6</v>
      </c>
      <c r="C9" s="20" t="str">
        <f>"○"&amp;'管理'!C9</f>
        <v>○理事長と施設長の兼務について</v>
      </c>
      <c r="D9" s="21" t="str">
        <f>HYPERLINK("#管理!C9",C9)</f>
        <v>○理事長と施設長の兼務について</v>
      </c>
    </row>
    <row r="10" spans="2:4" ht="14.25">
      <c r="B10" s="20">
        <v>7</v>
      </c>
      <c r="C10" s="20" t="str">
        <f>"○"&amp;'管理'!C10</f>
        <v>○管理職の新設について</v>
      </c>
      <c r="D10" s="21" t="str">
        <f>HYPERLINK("#管理!C10",C10)</f>
        <v>○管理職の新設について</v>
      </c>
    </row>
    <row r="11" spans="2:4" ht="14.25">
      <c r="B11" s="20">
        <v>8</v>
      </c>
      <c r="C11" s="20" t="str">
        <f>"○"&amp;'管理'!C11</f>
        <v>○借地での保育所認可について</v>
      </c>
      <c r="D11" s="21" t="str">
        <f>HYPERLINK("#管理!C11",C11)</f>
        <v>○借地での保育所認可について</v>
      </c>
    </row>
    <row r="12" spans="1:4" ht="14.25">
      <c r="A12" s="23"/>
      <c r="B12" s="20">
        <v>9</v>
      </c>
      <c r="C12" s="20" t="str">
        <f>"○"&amp;'管理'!C12</f>
        <v>○防災用資機材について</v>
      </c>
      <c r="D12" s="21" t="str">
        <f>HYPERLINK("#管理!C12",C12)</f>
        <v>○防災用資機材について</v>
      </c>
    </row>
    <row r="13" spans="2:4" ht="14.25">
      <c r="B13" s="20">
        <v>10</v>
      </c>
      <c r="C13" s="20" t="str">
        <f>"○"&amp;'管理'!C13</f>
        <v>○理事会の書面表決について</v>
      </c>
      <c r="D13" s="21" t="str">
        <f>HYPERLINK("#管理!C13",C13)</f>
        <v>○理事会の書面表決について</v>
      </c>
    </row>
    <row r="14" spans="2:4" ht="14.25">
      <c r="B14" s="20">
        <v>11</v>
      </c>
      <c r="C14" s="20" t="str">
        <f>"○"&amp;'管理'!C14</f>
        <v>○評議員会の書面表決について</v>
      </c>
      <c r="D14" s="21" t="str">
        <f>HYPERLINK("#管理!C14",C14)</f>
        <v>○評議員会の書面表決について</v>
      </c>
    </row>
    <row r="15" spans="2:4" ht="14.25">
      <c r="B15" s="20">
        <v>12</v>
      </c>
      <c r="C15" s="20" t="str">
        <f>"○"&amp;'管理'!C15</f>
        <v>○役員改選の際の履歴書徴取について</v>
      </c>
      <c r="D15" s="21" t="str">
        <f>HYPERLINK("#管理!C15",C15)</f>
        <v>○役員改選の際の履歴書徴取について</v>
      </c>
    </row>
    <row r="16" spans="2:4" ht="14.25">
      <c r="B16" s="20">
        <v>13</v>
      </c>
      <c r="C16" s="20" t="str">
        <f>"○"&amp;'管理'!C16</f>
        <v>○避難訓練について</v>
      </c>
      <c r="D16" s="21" t="str">
        <f>HYPERLINK("#管理!C16",C16)</f>
        <v>○避難訓練について</v>
      </c>
    </row>
    <row r="17" spans="2:4" ht="14.25">
      <c r="B17" s="20">
        <v>14</v>
      </c>
      <c r="C17" s="20" t="str">
        <f>"○"&amp;'管理'!C17</f>
        <v>○理事長への委嘱状の交付について</v>
      </c>
      <c r="D17" s="21" t="str">
        <f>HYPERLINK("#管理!C17",C17)</f>
        <v>○理事長への委嘱状の交付について</v>
      </c>
    </row>
    <row r="18" spans="2:4" ht="14.25">
      <c r="B18" s="20">
        <v>15</v>
      </c>
      <c r="C18" s="20" t="str">
        <f>"○"&amp;'管理'!C18</f>
        <v>○役員・評議員の任期について</v>
      </c>
      <c r="D18" s="21" t="str">
        <f>HYPERLINK("#管理!C18",C18)</f>
        <v>○役員・評議員の任期について</v>
      </c>
    </row>
    <row r="19" spans="2:4" ht="14.25">
      <c r="B19" s="20">
        <v>16</v>
      </c>
      <c r="C19" s="20" t="str">
        <f>"○"&amp;'管理'!C19</f>
        <v>○職員の健康診断について</v>
      </c>
      <c r="D19" s="21" t="str">
        <f>HYPERLINK("#管理!C19",C19)</f>
        <v>○職員の健康診断について</v>
      </c>
    </row>
    <row r="20" spans="2:4" ht="14.25">
      <c r="B20" s="20">
        <v>17</v>
      </c>
      <c r="C20" s="20" t="str">
        <f>"○"&amp;'管理'!C20</f>
        <v>○いわゆるパートタイム職員の雇用について</v>
      </c>
      <c r="D20" s="21" t="str">
        <f>HYPERLINK("#管理!C20",C20)</f>
        <v>○いわゆるパートタイム職員の雇用について</v>
      </c>
    </row>
    <row r="21" spans="2:4" ht="14.25">
      <c r="B21" s="20">
        <v>18</v>
      </c>
      <c r="C21" s="20" t="str">
        <f>"○"&amp;'管理'!C21</f>
        <v>○監事の理事会への出席について</v>
      </c>
      <c r="D21" s="21" t="str">
        <f>HYPERLINK("#管理!C21",C21)</f>
        <v>○監事の理事会への出席について</v>
      </c>
    </row>
    <row r="22" spans="2:4" ht="14.25">
      <c r="B22" s="20">
        <v>19</v>
      </c>
      <c r="C22" s="20" t="str">
        <f>"○"&amp;'管理'!C22</f>
        <v>○10㎥を超える受水槽、高架水槽の水質管理について</v>
      </c>
      <c r="D22" s="21" t="str">
        <f>HYPERLINK("#管理!C22",C22)</f>
        <v>○10㎥を超える受水槽、高架水槽の水質管理について</v>
      </c>
    </row>
    <row r="23" spans="2:4" ht="14.25">
      <c r="B23" s="20">
        <v>20</v>
      </c>
      <c r="C23" s="20" t="str">
        <f>"○"&amp;'管理'!C23</f>
        <v>○排水管理について</v>
      </c>
      <c r="D23" s="21" t="str">
        <f>HYPERLINK("#管理!C23",C23)</f>
        <v>○排水管理について</v>
      </c>
    </row>
    <row r="24" spans="2:4" ht="14.25">
      <c r="B24" s="20">
        <v>21</v>
      </c>
      <c r="C24" s="20" t="str">
        <f>"○"&amp;'管理'!C24</f>
        <v>○議事録の編纂について</v>
      </c>
      <c r="D24" s="21" t="str">
        <f>HYPERLINK("#管理!C24",C24)</f>
        <v>○議事録の編纂について</v>
      </c>
    </row>
    <row r="25" spans="2:4" ht="14.25">
      <c r="B25" s="20">
        <v>22</v>
      </c>
      <c r="D25" s="21" t="s">
        <v>280</v>
      </c>
    </row>
    <row r="26" spans="2:4" ht="14.25">
      <c r="B26" s="20">
        <v>23</v>
      </c>
      <c r="D26" s="21" t="s">
        <v>281</v>
      </c>
    </row>
    <row r="27" spans="2:4" ht="14.25">
      <c r="B27" s="20">
        <v>24</v>
      </c>
      <c r="D27" s="21" t="s">
        <v>282</v>
      </c>
    </row>
    <row r="28" spans="2:4" ht="14.25">
      <c r="B28" s="20">
        <v>25</v>
      </c>
      <c r="D28" s="21" t="s">
        <v>283</v>
      </c>
    </row>
    <row r="29" spans="2:4" ht="14.25">
      <c r="B29" s="20">
        <v>26</v>
      </c>
      <c r="D29" s="21" t="s">
        <v>279</v>
      </c>
    </row>
    <row r="30" spans="2:4" ht="14.25">
      <c r="B30" s="20">
        <v>27</v>
      </c>
      <c r="D30" s="21" t="s">
        <v>284</v>
      </c>
    </row>
    <row r="31" spans="2:4" ht="14.25">
      <c r="B31" s="20">
        <v>28</v>
      </c>
      <c r="D31" s="21" t="s">
        <v>285</v>
      </c>
    </row>
    <row r="34" spans="1:8" ht="14.25">
      <c r="A34" s="20" t="s">
        <v>92</v>
      </c>
      <c r="B34" s="20">
        <v>1</v>
      </c>
      <c r="C34" s="20" t="str">
        <f>"○"&amp;'経理'!C4</f>
        <v>○固定資産の処分について　１</v>
      </c>
      <c r="D34" s="21" t="str">
        <f>HYPERLINK("#経理!C4",C34)</f>
        <v>○固定資産の処分について　１</v>
      </c>
      <c r="H34" s="21"/>
    </row>
    <row r="35" spans="2:8" ht="14.25">
      <c r="B35" s="20">
        <v>2</v>
      </c>
      <c r="C35" s="20" t="str">
        <f>"○"&amp;'経理'!C5</f>
        <v>○固定資産の処分について　２</v>
      </c>
      <c r="D35" s="21" t="str">
        <f>HYPERLINK("#経理!C5",C35)</f>
        <v>○固定資産の処分について　２</v>
      </c>
      <c r="H35" s="21"/>
    </row>
    <row r="36" spans="2:8" ht="14.25">
      <c r="B36" s="20">
        <v>3</v>
      </c>
      <c r="C36" s="20" t="str">
        <f>"○"&amp;'経理'!C6</f>
        <v>○固定資産の取得について</v>
      </c>
      <c r="D36" s="21" t="str">
        <f>HYPERLINK("#経理!C6",C36)</f>
        <v>○固定資産の取得について</v>
      </c>
      <c r="H36" s="21"/>
    </row>
    <row r="37" spans="2:8" ht="14.25">
      <c r="B37" s="20">
        <v>4</v>
      </c>
      <c r="C37" s="20" t="str">
        <f>"○"&amp;'経理'!C7</f>
        <v>○固定資産の減価償却について　１</v>
      </c>
      <c r="D37" s="21" t="str">
        <f>HYPERLINK("#経理!C7",C37)</f>
        <v>○固定資産の減価償却について　１</v>
      </c>
      <c r="H37" s="21"/>
    </row>
    <row r="38" spans="2:8" ht="14.25">
      <c r="B38" s="20">
        <v>5</v>
      </c>
      <c r="C38" s="20" t="str">
        <f>"○"&amp;'経理'!C8</f>
        <v>○固定資産の減価償却について　２</v>
      </c>
      <c r="D38" s="21" t="str">
        <f>HYPERLINK("#経理!C8",C38)</f>
        <v>○固定資産の減価償却について　２</v>
      </c>
      <c r="H38" s="21"/>
    </row>
    <row r="39" spans="2:8" ht="14.25">
      <c r="B39" s="20">
        <v>6</v>
      </c>
      <c r="C39" s="20" t="str">
        <f>"○"&amp;'経理'!C9</f>
        <v>○固定資産の減価償却について　３</v>
      </c>
      <c r="D39" s="21" t="str">
        <f>HYPERLINK("#経理!C9",C39)</f>
        <v>○固定資産の減価償却について　３</v>
      </c>
      <c r="H39" s="21"/>
    </row>
    <row r="40" spans="2:8" ht="14.25">
      <c r="B40" s="20">
        <v>7</v>
      </c>
      <c r="C40" s="20" t="str">
        <f>"○"&amp;'経理'!C10</f>
        <v>○固定資産の計上について</v>
      </c>
      <c r="D40" s="21" t="str">
        <f>HYPERLINK("#経理!C10",C40)</f>
        <v>○固定資産の計上について</v>
      </c>
      <c r="H40" s="21"/>
    </row>
    <row r="41" spans="2:8" ht="14.25">
      <c r="B41" s="20">
        <v>8</v>
      </c>
      <c r="C41" s="20" t="str">
        <f>"○"&amp;'経理'!C11</f>
        <v>○事業の新設・廃止について</v>
      </c>
      <c r="D41" s="21" t="str">
        <f>HYPERLINK("#経理!C11",C41)</f>
        <v>○事業の新設・廃止について</v>
      </c>
      <c r="H41" s="21"/>
    </row>
    <row r="42" spans="2:4" ht="14.25">
      <c r="B42" s="20">
        <v>9</v>
      </c>
      <c r="C42" s="20" t="str">
        <f>"○"&amp;'経理'!C12</f>
        <v>○受託事業の経理区分について</v>
      </c>
      <c r="D42" s="21" t="str">
        <f>HYPERLINK("#経理!C12",C42)</f>
        <v>○受託事業の経理区分について</v>
      </c>
    </row>
    <row r="43" spans="2:4" ht="14.25">
      <c r="B43" s="20">
        <v>10</v>
      </c>
      <c r="C43" s="20" t="str">
        <f>"○"&amp;'経理'!C13</f>
        <v>○受託事業の経理区分について</v>
      </c>
      <c r="D43" s="21" t="str">
        <f>HYPERLINK("#経理!C13",C43)</f>
        <v>○受託事業の経理区分について</v>
      </c>
    </row>
    <row r="44" spans="2:4" ht="14.25">
      <c r="B44" s="20">
        <v>11</v>
      </c>
      <c r="C44" s="20" t="str">
        <f>"○"&amp;'経理'!C14</f>
        <v>○積立金の計上時期について</v>
      </c>
      <c r="D44" s="21" t="str">
        <f>HYPERLINK("#経理!C14",C44)</f>
        <v>○積立金の計上時期について</v>
      </c>
    </row>
    <row r="45" spans="2:8" ht="14.25">
      <c r="B45" s="20">
        <v>12</v>
      </c>
      <c r="C45" s="20" t="str">
        <f>"○"&amp;'経理'!C15</f>
        <v>○ペイオフ対策について</v>
      </c>
      <c r="D45" s="21" t="str">
        <f>HYPERLINK("#経理!C15",C45)</f>
        <v>○ペイオフ対策について</v>
      </c>
      <c r="H45" s="21"/>
    </row>
    <row r="46" spans="2:4" ht="14.25">
      <c r="B46" s="20">
        <v>13</v>
      </c>
      <c r="C46" s="20" t="str">
        <f>"○"&amp;'経理'!C16</f>
        <v>○資産運用（国債の購入）の可否について</v>
      </c>
      <c r="D46" s="21" t="str">
        <f>HYPERLINK("#経理!C16",C46)</f>
        <v>○資産運用（国債の購入）の可否について</v>
      </c>
    </row>
    <row r="47" spans="2:4" ht="14.25">
      <c r="B47" s="20">
        <v>14</v>
      </c>
      <c r="C47" s="20" t="str">
        <f>"○"&amp;'経理'!C17</f>
        <v>○預金通帳の統合について</v>
      </c>
      <c r="D47" s="21" t="str">
        <f>HYPERLINK("#経理!C17",C47)</f>
        <v>○預金通帳の統合について</v>
      </c>
    </row>
    <row r="48" spans="2:4" ht="14.25">
      <c r="B48" s="20">
        <v>15</v>
      </c>
      <c r="C48" s="20" t="str">
        <f>"○"&amp;'経理'!C18</f>
        <v>○嘱託医の報酬について</v>
      </c>
      <c r="D48" s="21" t="str">
        <f>HYPERLINK("#経理!C18",C48)</f>
        <v>○嘱託医の報酬について</v>
      </c>
    </row>
    <row r="49" spans="2:4" ht="14.25">
      <c r="B49" s="20">
        <v>16</v>
      </c>
      <c r="C49" s="20" t="str">
        <f>"○"&amp;'経理'!C19</f>
        <v>○借地にかかる経費について</v>
      </c>
      <c r="D49" s="21" t="str">
        <f>HYPERLINK("#経理!C19",C49)</f>
        <v>○借地にかかる経費について</v>
      </c>
    </row>
    <row r="50" spans="2:4" ht="14.25">
      <c r="B50" s="20">
        <v>17</v>
      </c>
      <c r="C50" s="20" t="str">
        <f>"○"&amp;'経理'!C20</f>
        <v>○慶弔費の支出範囲について</v>
      </c>
      <c r="D50" s="21" t="str">
        <f>HYPERLINK("#経理!C20",C50)</f>
        <v>○慶弔費の支出範囲について</v>
      </c>
    </row>
    <row r="51" spans="2:4" ht="14.25">
      <c r="B51" s="20">
        <v>18</v>
      </c>
      <c r="C51" s="20" t="str">
        <f>"○"&amp;'経理'!C21</f>
        <v>○保険料の支出範囲について</v>
      </c>
      <c r="D51" s="21" t="str">
        <f>HYPERLINK("#経理!C21",C51)</f>
        <v>○保険料の支出範囲について</v>
      </c>
    </row>
    <row r="52" spans="2:4" ht="14.25">
      <c r="B52" s="20">
        <v>19</v>
      </c>
      <c r="C52" s="20" t="str">
        <f>"○"&amp;'経理'!C22</f>
        <v>○広告費の支出範囲について</v>
      </c>
      <c r="D52" s="21" t="str">
        <f>HYPERLINK("#経理!C22",C52)</f>
        <v>○広告費の支出範囲について</v>
      </c>
    </row>
    <row r="53" spans="2:4" ht="14.25">
      <c r="B53" s="20">
        <v>20</v>
      </c>
      <c r="C53" s="20" t="str">
        <f>"○"&amp;'経理'!C23</f>
        <v>○広告費の支出範囲について</v>
      </c>
      <c r="D53" s="21" t="str">
        <f>HYPERLINK("#経理!C23",C53)</f>
        <v>○広告費の支出範囲について</v>
      </c>
    </row>
    <row r="54" spans="2:4" ht="14.25">
      <c r="B54" s="20">
        <v>21</v>
      </c>
      <c r="C54" s="20" t="str">
        <f>"○"&amp;'経理'!C24</f>
        <v>○小口現金の管理について</v>
      </c>
      <c r="D54" s="21" t="str">
        <f>HYPERLINK("#経理!C24",C54)</f>
        <v>○小口現金の管理について</v>
      </c>
    </row>
    <row r="55" spans="2:4" ht="14.25">
      <c r="B55" s="20">
        <v>22</v>
      </c>
      <c r="C55" s="20" t="str">
        <f>"○"&amp;'経理'!C25</f>
        <v>○福利厚生費の適用範囲について</v>
      </c>
      <c r="D55" s="21" t="str">
        <f>HYPERLINK("#経理!C25",C55)</f>
        <v>○福利厚生費の適用範囲について</v>
      </c>
    </row>
    <row r="56" spans="2:4" ht="14.25">
      <c r="B56" s="20">
        <v>23</v>
      </c>
      <c r="C56" s="20" t="str">
        <f>"○"&amp;'経理'!C26</f>
        <v>○決算附属明細表の作成範囲について</v>
      </c>
      <c r="D56" s="21" t="str">
        <f>HYPERLINK("#経理!C26",C56)</f>
        <v>○決算附属明細表の作成範囲について</v>
      </c>
    </row>
    <row r="57" spans="2:4" ht="14.25">
      <c r="B57" s="20">
        <v>24</v>
      </c>
      <c r="C57" s="20" t="str">
        <f>"○"&amp;'経理'!C27</f>
        <v>○国庫補助金等特別積立金の計上範囲について</v>
      </c>
      <c r="D57" s="21" t="str">
        <f>HYPERLINK("#経理!C27",C57)</f>
        <v>○国庫補助金等特別積立金の計上範囲について</v>
      </c>
    </row>
    <row r="58" spans="2:4" ht="14.25">
      <c r="B58" s="20">
        <v>25</v>
      </c>
      <c r="C58" s="20" t="str">
        <f>"○"&amp;'経理'!C28</f>
        <v>○国庫補助金等特別積立金の計上範囲について</v>
      </c>
      <c r="D58" s="21" t="str">
        <f>HYPERLINK("#経理!C28",C58)</f>
        <v>○国庫補助金等特別積立金の計上範囲について</v>
      </c>
    </row>
    <row r="59" spans="2:4" ht="14.25">
      <c r="B59" s="20">
        <v>26</v>
      </c>
      <c r="C59" s="20" t="str">
        <f>"○"&amp;'経理'!C29</f>
        <v>○未収補助金の計上について</v>
      </c>
      <c r="D59" s="21" t="str">
        <f>HYPERLINK("#経理!C29",C59)</f>
        <v>○未収補助金の計上について</v>
      </c>
    </row>
    <row r="60" spans="2:4" ht="14.25">
      <c r="B60" s="20">
        <v>27</v>
      </c>
      <c r="C60" s="20" t="str">
        <f>"○"&amp;'経理'!C30</f>
        <v>○携帯電話のアンテナについて</v>
      </c>
      <c r="D60" s="21" t="str">
        <f>HYPERLINK("#経理!C30",C60)</f>
        <v>○携帯電話のアンテナについて</v>
      </c>
    </row>
    <row r="61" spans="2:4" ht="14.25">
      <c r="B61" s="20">
        <v>28</v>
      </c>
      <c r="C61" s="20" t="str">
        <f>"○"&amp;'経理'!C31</f>
        <v>○寄付金での土地取得について</v>
      </c>
      <c r="D61" s="21" t="str">
        <f>HYPERLINK("#経理!C31",C61)</f>
        <v>○寄付金での土地取得について</v>
      </c>
    </row>
    <row r="62" spans="2:4" ht="14.25">
      <c r="B62" s="20">
        <v>29</v>
      </c>
      <c r="C62" s="20" t="str">
        <f>"○"&amp;'経理'!C32</f>
        <v>○寄付金収入の経理処理について</v>
      </c>
      <c r="D62" s="21" t="str">
        <f>HYPERLINK("#経理!C32",C62)</f>
        <v>○寄付金収入の経理処理について</v>
      </c>
    </row>
    <row r="63" spans="2:4" ht="14.25">
      <c r="B63" s="20">
        <v>30</v>
      </c>
      <c r="C63" s="20" t="str">
        <f>"○"&amp;'経理'!C33</f>
        <v>○利用者収入の未収金の経理処理について</v>
      </c>
      <c r="D63" s="21" t="str">
        <f>HYPERLINK("#経理!C33",C63)</f>
        <v>○利用者収入の未収金の経理処理について</v>
      </c>
    </row>
    <row r="64" spans="2:4" ht="14.25">
      <c r="B64" s="20">
        <v>31</v>
      </c>
      <c r="C64" s="20" t="str">
        <f>"○"&amp;'経理'!C34</f>
        <v>○固定資産の経理区分ごとの按分について</v>
      </c>
      <c r="D64" s="21" t="str">
        <f>HYPERLINK("#経理!C34",C64)</f>
        <v>○固定資産の経理区分ごとの按分について</v>
      </c>
    </row>
    <row r="65" spans="2:4" ht="14.25">
      <c r="B65" s="20">
        <v>32</v>
      </c>
      <c r="C65" s="20" t="str">
        <f>"○"&amp;'経理'!C35</f>
        <v>○基本財産の計上について</v>
      </c>
      <c r="D65" s="21" t="str">
        <f>HYPERLINK("#経理!C35",C65)</f>
        <v>○基本財産の計上について</v>
      </c>
    </row>
    <row r="66" spans="2:4" ht="14.25">
      <c r="B66" s="20">
        <v>33</v>
      </c>
      <c r="C66" s="20" t="str">
        <f>"○"&amp;'経理'!C36</f>
        <v>○基本財産の計上について</v>
      </c>
      <c r="D66" s="21" t="str">
        <f>HYPERLINK("#経理!C36",C66)</f>
        <v>○基本財産の計上について</v>
      </c>
    </row>
    <row r="67" spans="2:4" ht="14.25">
      <c r="B67" s="20">
        <v>34</v>
      </c>
      <c r="C67" s="20" t="str">
        <f>"○"&amp;'経理'!C37</f>
        <v>○資金貸付の実施について</v>
      </c>
      <c r="D67" s="21" t="str">
        <f>HYPERLINK("#経理!C37",C67)</f>
        <v>○資金貸付の実施について</v>
      </c>
    </row>
    <row r="68" spans="2:4" ht="14.25">
      <c r="B68" s="20">
        <v>35</v>
      </c>
      <c r="C68" s="20" t="str">
        <f>"○"&amp;'経理'!C38</f>
        <v>○役員報酬の負担割合について</v>
      </c>
      <c r="D68" s="21" t="str">
        <f>HYPERLINK("#経理!C38",C68)</f>
        <v>○役員報酬の負担割合について</v>
      </c>
    </row>
    <row r="69" spans="2:4" ht="14.25">
      <c r="B69" s="20">
        <v>36</v>
      </c>
      <c r="C69" s="20" t="str">
        <f>"○"&amp;'経理'!C39</f>
        <v>○収益事業の会計基準について</v>
      </c>
      <c r="D69" s="21" t="str">
        <f>HYPERLINK("#経理!C39",C69)</f>
        <v>○収益事業の会計基準について</v>
      </c>
    </row>
    <row r="70" spans="2:4" ht="14.25">
      <c r="B70" s="20">
        <v>37</v>
      </c>
      <c r="C70" s="20" t="str">
        <f>"○"&amp;'経理'!C40</f>
        <v>○収益事業の開始について</v>
      </c>
      <c r="D70" s="21" t="str">
        <f>HYPERLINK("#経理!C40",C70)</f>
        <v>○収益事業の開始について</v>
      </c>
    </row>
    <row r="71" spans="2:4" ht="14.25">
      <c r="B71" s="20">
        <v>38</v>
      </c>
      <c r="C71" s="20" t="str">
        <f>"○"&amp;'経理'!C41</f>
        <v>○役員報酬の制限について</v>
      </c>
      <c r="D71" s="21" t="str">
        <f>HYPERLINK("#経理!C41",C71)</f>
        <v>○役員報酬の制限について</v>
      </c>
    </row>
    <row r="72" spans="2:4" ht="14.25">
      <c r="B72" s="20">
        <v>39</v>
      </c>
      <c r="C72" s="20" t="str">
        <f>"○"&amp;'経理'!C42</f>
        <v>○同種事業への資金異動</v>
      </c>
      <c r="D72" s="21" t="str">
        <f>HYPERLINK("#経理!C42",C72)</f>
        <v>○同種事業への資金異動</v>
      </c>
    </row>
    <row r="73" spans="2:4" ht="14.25">
      <c r="B73" s="20">
        <v>40</v>
      </c>
      <c r="C73" s="20" t="str">
        <f>"○"&amp;'経理'!C43</f>
        <v>○指導指針の適用について</v>
      </c>
      <c r="D73" s="21" t="str">
        <f>HYPERLINK("#経理!C43",C73)</f>
        <v>○指導指針の適用について</v>
      </c>
    </row>
    <row r="74" spans="2:4" ht="14.25">
      <c r="B74" s="20">
        <v>41</v>
      </c>
      <c r="C74" s="20" t="str">
        <f>"○"&amp;'経理'!C44</f>
        <v>○積立金の計上について</v>
      </c>
      <c r="D74" s="21" t="str">
        <f>HYPERLINK("#経理!C44",C74)</f>
        <v>○積立金の計上について</v>
      </c>
    </row>
    <row r="75" spans="2:4" ht="14.25">
      <c r="B75" s="20">
        <v>42</v>
      </c>
      <c r="C75" s="20" t="str">
        <f>"○"&amp;'経理'!C45</f>
        <v>○運営費の弾力運用</v>
      </c>
      <c r="D75" s="21" t="str">
        <f>HYPERLINK("#経理!C45",C75)</f>
        <v>○運営費の弾力運用</v>
      </c>
    </row>
    <row r="76" spans="1:4" ht="14.25">
      <c r="A76" s="23"/>
      <c r="B76" s="20">
        <v>43</v>
      </c>
      <c r="C76" s="20" t="str">
        <f>"○"&amp;'経理'!C46</f>
        <v>○補助事業にかかる運転資金の借り入れについて</v>
      </c>
      <c r="D76" s="21" t="str">
        <f>HYPERLINK("#経理!C46",C76)</f>
        <v>○補助事業にかかる運転資金の借り入れについて</v>
      </c>
    </row>
    <row r="77" spans="2:4" ht="14.25">
      <c r="B77" s="20">
        <v>44</v>
      </c>
      <c r="C77" s="20" t="str">
        <f>"○"&amp;'経理'!C47</f>
        <v>○保育所運営費での車両購入について</v>
      </c>
      <c r="D77" s="21" t="str">
        <f>HYPERLINK("#経理!C47",C77)</f>
        <v>○保育所運営費での車両購入について</v>
      </c>
    </row>
    <row r="78" spans="2:4" ht="14.25">
      <c r="B78" s="20">
        <v>45</v>
      </c>
      <c r="C78" s="20" t="str">
        <f>"○"&amp;'経理'!C48</f>
        <v>○減価償却について</v>
      </c>
      <c r="D78" s="21" t="str">
        <f>HYPERLINK("#経理!C48",C78)</f>
        <v>○減価償却について</v>
      </c>
    </row>
    <row r="79" spans="2:4" ht="14.25">
      <c r="B79" s="20">
        <v>46</v>
      </c>
      <c r="D79" s="21" t="s">
        <v>256</v>
      </c>
    </row>
    <row r="80" spans="2:4" ht="14.25">
      <c r="B80" s="20">
        <v>47</v>
      </c>
      <c r="D80" s="21" t="s">
        <v>286</v>
      </c>
    </row>
    <row r="81" spans="2:4" ht="14.25">
      <c r="B81" s="20">
        <v>48</v>
      </c>
      <c r="D81" s="21" t="s">
        <v>287</v>
      </c>
    </row>
    <row r="82" spans="2:4" ht="14.25">
      <c r="B82" s="20">
        <v>49</v>
      </c>
      <c r="D82" s="21" t="s">
        <v>288</v>
      </c>
    </row>
    <row r="83" spans="2:4" ht="14.25">
      <c r="B83" s="20">
        <v>50</v>
      </c>
      <c r="D83" s="21" t="s">
        <v>289</v>
      </c>
    </row>
    <row r="84" spans="2:4" ht="14.25">
      <c r="B84" s="20">
        <v>51</v>
      </c>
      <c r="D84" s="21" t="s">
        <v>290</v>
      </c>
    </row>
    <row r="85" spans="2:4" ht="14.25">
      <c r="B85" s="20">
        <v>52</v>
      </c>
      <c r="D85" s="21" t="s">
        <v>258</v>
      </c>
    </row>
    <row r="86" spans="2:4" ht="14.25">
      <c r="B86" s="20">
        <v>53</v>
      </c>
      <c r="D86" s="21" t="s">
        <v>291</v>
      </c>
    </row>
    <row r="87" spans="2:4" ht="14.25">
      <c r="B87" s="20">
        <v>54</v>
      </c>
      <c r="D87" s="21" t="s">
        <v>318</v>
      </c>
    </row>
    <row r="88" ht="14.25">
      <c r="D88" s="21"/>
    </row>
    <row r="90" spans="1:4" ht="14.25">
      <c r="A90" s="20" t="s">
        <v>99</v>
      </c>
      <c r="B90" s="20">
        <v>1</v>
      </c>
      <c r="C90" s="20" t="str">
        <f>"○"&amp;'処遇'!C4</f>
        <v>○その他日常生活費の徴収について　１</v>
      </c>
      <c r="D90" s="21" t="str">
        <f>HYPERLINK("#処遇!C4",C90)</f>
        <v>○その他日常生活費の徴収について　１</v>
      </c>
    </row>
    <row r="91" spans="2:4" ht="14.25">
      <c r="B91" s="20">
        <v>2</v>
      </c>
      <c r="C91" s="20" t="str">
        <f>"○"&amp;'処遇'!C5</f>
        <v>○その他の日常生活費の徴収について　２</v>
      </c>
      <c r="D91" s="21" t="str">
        <f>HYPERLINK("#処遇!C5",C91)</f>
        <v>○その他の日常生活費の徴収について　２</v>
      </c>
    </row>
    <row r="92" spans="2:4" ht="14.25">
      <c r="B92" s="20">
        <v>3</v>
      </c>
      <c r="C92" s="20" t="str">
        <f>"○"&amp;'処遇'!C6</f>
        <v>○保育計画の作成</v>
      </c>
      <c r="D92" s="21" t="str">
        <f>HYPERLINK("#処遇!C6",C92)</f>
        <v>○保育計画の作成</v>
      </c>
    </row>
    <row r="93" spans="1:4" ht="14.25">
      <c r="A93" s="23"/>
      <c r="B93" s="20">
        <v>4</v>
      </c>
      <c r="C93" s="20" t="str">
        <f>"○"&amp;'処遇'!C7</f>
        <v>○夜間保育の給食費</v>
      </c>
      <c r="D93" s="21" t="str">
        <f>HYPERLINK("#処遇!C7",C93)</f>
        <v>○夜間保育の給食費</v>
      </c>
    </row>
    <row r="94" spans="2:4" ht="14.25">
      <c r="B94" s="20">
        <v>5</v>
      </c>
      <c r="C94" s="20" t="str">
        <f>"○"&amp;'処遇'!C8</f>
        <v>○保育所児童保育要録について　１</v>
      </c>
      <c r="D94" s="21" t="str">
        <f>HYPERLINK("#処遇!C8",C94)</f>
        <v>○保育所児童保育要録について　１</v>
      </c>
    </row>
    <row r="95" spans="2:4" ht="14.25">
      <c r="B95" s="20">
        <v>6</v>
      </c>
      <c r="C95" s="20" t="str">
        <f>"○"&amp;'処遇'!C9</f>
        <v>○保育所児童保育要録について　２</v>
      </c>
      <c r="D95" s="21" t="str">
        <f>HYPERLINK("#処遇!C9",C95)</f>
        <v>○保育所児童保育要録について　２</v>
      </c>
    </row>
    <row r="96" spans="2:4" ht="14.25">
      <c r="B96" s="20">
        <v>7</v>
      </c>
      <c r="C96" s="20" t="str">
        <f>"○"&amp;'処遇'!C10</f>
        <v>○長時間にわたる保育について</v>
      </c>
      <c r="D96" s="21" t="str">
        <f>HYPERLINK("#処遇!C10",C96)</f>
        <v>○長時間にわたる保育について</v>
      </c>
    </row>
    <row r="97" spans="2:4" ht="14.25">
      <c r="B97" s="20">
        <v>8</v>
      </c>
      <c r="C97" s="20" t="str">
        <f>"○"&amp;'処遇'!C11</f>
        <v>○利用者の健康診断について　１</v>
      </c>
      <c r="D97" s="21" t="str">
        <f>HYPERLINK("#処遇!C11",C97)</f>
        <v>○利用者の健康診断について　１</v>
      </c>
    </row>
    <row r="98" spans="2:4" ht="14.25">
      <c r="B98" s="20">
        <v>9</v>
      </c>
      <c r="C98" s="20" t="str">
        <f>"○"&amp;'処遇'!C12</f>
        <v>○利用者の健康診断について　２</v>
      </c>
      <c r="D98" s="21" t="str">
        <f>HYPERLINK("#処遇!C12",C98)</f>
        <v>○利用者の健康診断について　２</v>
      </c>
    </row>
    <row r="99" spans="2:4" ht="14.25">
      <c r="B99" s="20">
        <v>10</v>
      </c>
      <c r="C99" s="20" t="str">
        <f>"○"&amp;'処遇'!C13</f>
        <v>○調理従事者等の検便について</v>
      </c>
      <c r="D99" s="21" t="str">
        <f>HYPERLINK("#処遇!C13",C99)</f>
        <v>○調理従事者等の検便について</v>
      </c>
    </row>
    <row r="100" spans="2:4" ht="14.25">
      <c r="B100" s="20">
        <v>11</v>
      </c>
      <c r="C100" s="20" t="str">
        <f>"○"&amp;'処遇'!C14</f>
        <v>○個別の支援計画について　１</v>
      </c>
      <c r="D100" s="21" t="str">
        <f>HYPERLINK("#処遇!C14",C100)</f>
        <v>○個別の支援計画について　１</v>
      </c>
    </row>
    <row r="101" spans="2:4" ht="14.25">
      <c r="B101" s="20">
        <v>12</v>
      </c>
      <c r="C101" s="20" t="str">
        <f>"○"&amp;'処遇'!C15</f>
        <v>○個別の支援計画について　２</v>
      </c>
      <c r="D101" s="21" t="str">
        <f>HYPERLINK("#処遇!C15",C101)</f>
        <v>○個別の支援計画について　２</v>
      </c>
    </row>
    <row r="102" spans="2:8" ht="14.25">
      <c r="B102" s="20">
        <v>13</v>
      </c>
      <c r="D102" s="21" t="s">
        <v>246</v>
      </c>
      <c r="E102" s="24"/>
      <c r="F102" s="24"/>
      <c r="G102" s="24"/>
      <c r="H102" s="24"/>
    </row>
    <row r="103" spans="2:8" ht="14.25">
      <c r="B103" s="20">
        <v>14</v>
      </c>
      <c r="D103" s="21" t="s">
        <v>247</v>
      </c>
      <c r="E103" s="24"/>
      <c r="F103" s="24"/>
      <c r="G103" s="24"/>
      <c r="H103" s="24"/>
    </row>
    <row r="104" spans="2:8" ht="14.25">
      <c r="B104" s="20">
        <v>15</v>
      </c>
      <c r="D104" s="21" t="s">
        <v>250</v>
      </c>
      <c r="E104" s="24"/>
      <c r="F104" s="24"/>
      <c r="G104" s="24"/>
      <c r="H104" s="24"/>
    </row>
    <row r="105" spans="2:8" ht="14.25">
      <c r="B105" s="20">
        <v>16</v>
      </c>
      <c r="D105" s="21" t="s">
        <v>251</v>
      </c>
      <c r="E105" s="24"/>
      <c r="F105" s="24"/>
      <c r="G105" s="24"/>
      <c r="H105" s="24"/>
    </row>
    <row r="106" spans="2:8" ht="14.25">
      <c r="B106" s="20">
        <v>17</v>
      </c>
      <c r="D106" s="21" t="s">
        <v>292</v>
      </c>
      <c r="E106" s="24"/>
      <c r="F106" s="24"/>
      <c r="G106" s="24"/>
      <c r="H106" s="24"/>
    </row>
    <row r="107" spans="2:8" ht="14.25">
      <c r="B107" s="20">
        <v>18</v>
      </c>
      <c r="D107" s="21" t="s">
        <v>252</v>
      </c>
      <c r="E107" s="24"/>
      <c r="F107" s="24"/>
      <c r="G107" s="24"/>
      <c r="H107" s="24"/>
    </row>
  </sheetData>
  <sheetProtection/>
  <mergeCells count="1">
    <mergeCell ref="A1:O1"/>
  </mergeCells>
  <hyperlinks>
    <hyperlink ref="D25" location="管理!C25" display="○避難等訓練について"/>
    <hyperlink ref="D26" location="管理!C26" display="○労働関係の法改正情報について"/>
    <hyperlink ref="D27" location="管理!C27" display="○労働時間制について"/>
    <hyperlink ref="D28" location="管理!C28" display="○１か月単位の変形労働時間制における労務管理について"/>
    <hyperlink ref="D29" location="管理!C29" display="○１年単位の変形労働時間制における労務管理について"/>
    <hyperlink ref="D30" location="管理!C30" display="○宿直手当について"/>
    <hyperlink ref="D31" location="管理!C31" display="○夜勤手当について"/>
    <hyperlink ref="D79" location="経理!C49" display="○公共下水道受益者負担金について"/>
    <hyperlink ref="D80" location="経理!C50" display="○実習生の受入謝礼について"/>
    <hyperlink ref="D81" location="経理!C51" display="○法人本部に係る経費について"/>
    <hyperlink ref="D82" location="経理!C52" display="○就労支援事業の経理区分の設定について"/>
    <hyperlink ref="D83" location="経理!C53" display="○生活介護事業の経理区分について"/>
    <hyperlink ref="D84" location="経理!C54" display="○生活訓練事業の経理区分について"/>
    <hyperlink ref="D85" location="経理!C55" display="○新法移行に伴う経理区分の設定について"/>
    <hyperlink ref="D86" location="経理!C56" display="○延長保育料の徴収について"/>
    <hyperlink ref="D102" location="処遇!C16" display="○苦情（意見・要望）解決結果の公表について"/>
    <hyperlink ref="D103" location="処遇!C17" display="○縦割保育の計画作成について"/>
    <hyperlink ref="D104" location="処遇!C18" display="○居室のブザーの設置について"/>
    <hyperlink ref="D105" location="処遇!C19" display="○苦情（意見・要望）解決に係る第３者委員の選任について"/>
    <hyperlink ref="D106" location="処遇!C20" display="○苦情（意見・要望）内容の記録方法について"/>
    <hyperlink ref="D107" location="処遇!C21" display="○保育所の自己評価の方法について"/>
    <hyperlink ref="D87" location="経理!A57" display="○行事祝い金に係る経理処理について"/>
  </hyperlinks>
  <printOptions/>
  <pageMargins left="0.7874015748031497" right="0.7874015748031497"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32"/>
  <sheetViews>
    <sheetView zoomScale="90" zoomScaleNormal="90" zoomScaleSheetLayoutView="100" zoomScalePageLayoutView="0" workbookViewId="0" topLeftCell="A1">
      <pane ySplit="3" topLeftCell="A4" activePane="bottomLeft" state="frozen"/>
      <selection pane="topLeft" activeCell="A2" sqref="A2"/>
      <selection pane="bottomLeft" activeCell="H5" sqref="H5"/>
    </sheetView>
  </sheetViews>
  <sheetFormatPr defaultColWidth="9.00390625" defaultRowHeight="13.5"/>
  <cols>
    <col min="1" max="1" width="4.00390625" style="3" bestFit="1" customWidth="1"/>
    <col min="2" max="2" width="12.625" style="3" customWidth="1"/>
    <col min="3" max="3" width="22.75390625" style="3" customWidth="1"/>
    <col min="4" max="4" width="29.25390625" style="4" customWidth="1"/>
    <col min="5" max="5" width="68.875" style="4" customWidth="1"/>
    <col min="6" max="16384" width="9.00390625" style="3" customWidth="1"/>
  </cols>
  <sheetData>
    <row r="1" spans="1:2" ht="27" customHeight="1">
      <c r="A1" s="22" t="s">
        <v>91</v>
      </c>
      <c r="B1" s="21" t="str">
        <f>HYPERLINK("#目次!A13",A1)</f>
        <v>目次に戻る</v>
      </c>
    </row>
    <row r="2" ht="22.5" customHeight="1">
      <c r="B2" s="15" t="s">
        <v>71</v>
      </c>
    </row>
    <row r="3" spans="2:5" s="13" customFormat="1" ht="13.5">
      <c r="B3" s="11" t="s">
        <v>6</v>
      </c>
      <c r="C3" s="11" t="s">
        <v>7</v>
      </c>
      <c r="D3" s="12" t="s">
        <v>51</v>
      </c>
      <c r="E3" s="12" t="s">
        <v>52</v>
      </c>
    </row>
    <row r="4" spans="1:5" ht="42.75" customHeight="1">
      <c r="A4" s="3">
        <v>1</v>
      </c>
      <c r="B4" s="1" t="s">
        <v>47</v>
      </c>
      <c r="C4" s="29" t="s">
        <v>126</v>
      </c>
      <c r="D4" s="34" t="s">
        <v>182</v>
      </c>
      <c r="E4" s="34" t="s">
        <v>10</v>
      </c>
    </row>
    <row r="5" spans="1:5" ht="36.75" customHeight="1">
      <c r="A5" s="3">
        <v>2</v>
      </c>
      <c r="B5" s="1" t="s">
        <v>47</v>
      </c>
      <c r="C5" s="1" t="s">
        <v>127</v>
      </c>
      <c r="D5" s="34" t="s">
        <v>114</v>
      </c>
      <c r="E5" s="34" t="s">
        <v>13</v>
      </c>
    </row>
    <row r="6" spans="1:5" ht="67.5">
      <c r="A6" s="3">
        <v>3</v>
      </c>
      <c r="B6" s="1" t="s">
        <v>47</v>
      </c>
      <c r="C6" s="30" t="s">
        <v>296</v>
      </c>
      <c r="D6" s="33" t="s">
        <v>115</v>
      </c>
      <c r="E6" s="33" t="s">
        <v>304</v>
      </c>
    </row>
    <row r="7" spans="1:5" ht="54">
      <c r="A7" s="16">
        <v>4</v>
      </c>
      <c r="B7" s="1" t="s">
        <v>47</v>
      </c>
      <c r="C7" s="1" t="s">
        <v>128</v>
      </c>
      <c r="D7" s="34" t="s">
        <v>183</v>
      </c>
      <c r="E7" s="34" t="s">
        <v>74</v>
      </c>
    </row>
    <row r="8" spans="1:5" ht="45" customHeight="1">
      <c r="A8" s="16">
        <v>5</v>
      </c>
      <c r="B8" s="1" t="s">
        <v>47</v>
      </c>
      <c r="C8" s="1" t="s">
        <v>129</v>
      </c>
      <c r="D8" s="34" t="s">
        <v>14</v>
      </c>
      <c r="E8" s="34" t="s">
        <v>207</v>
      </c>
    </row>
    <row r="9" spans="1:5" ht="60" customHeight="1">
      <c r="A9" s="16">
        <v>6</v>
      </c>
      <c r="B9" s="1" t="s">
        <v>48</v>
      </c>
      <c r="C9" s="2" t="s">
        <v>130</v>
      </c>
      <c r="D9" s="34" t="s">
        <v>17</v>
      </c>
      <c r="E9" s="34" t="s">
        <v>174</v>
      </c>
    </row>
    <row r="10" spans="1:5" ht="35.25" customHeight="1">
      <c r="A10" s="16">
        <v>7</v>
      </c>
      <c r="B10" s="1" t="s">
        <v>11</v>
      </c>
      <c r="C10" s="31" t="s">
        <v>131</v>
      </c>
      <c r="D10" s="33" t="s">
        <v>184</v>
      </c>
      <c r="E10" s="33" t="s">
        <v>313</v>
      </c>
    </row>
    <row r="11" spans="1:5" ht="33" customHeight="1">
      <c r="A11" s="16">
        <v>8</v>
      </c>
      <c r="B11" s="1" t="s">
        <v>49</v>
      </c>
      <c r="C11" s="2" t="s">
        <v>132</v>
      </c>
      <c r="D11" s="35" t="s">
        <v>15</v>
      </c>
      <c r="E11" s="34" t="s">
        <v>16</v>
      </c>
    </row>
    <row r="12" spans="1:5" ht="62.25" customHeight="1">
      <c r="A12" s="16">
        <v>9</v>
      </c>
      <c r="B12" s="17" t="s">
        <v>48</v>
      </c>
      <c r="C12" s="18" t="s">
        <v>133</v>
      </c>
      <c r="D12" s="32" t="s">
        <v>83</v>
      </c>
      <c r="E12" s="32" t="s">
        <v>306</v>
      </c>
    </row>
    <row r="13" spans="1:5" ht="50.25" customHeight="1">
      <c r="A13" s="16">
        <v>10</v>
      </c>
      <c r="B13" s="7" t="s">
        <v>47</v>
      </c>
      <c r="C13" s="8" t="s">
        <v>76</v>
      </c>
      <c r="D13" s="33" t="s">
        <v>84</v>
      </c>
      <c r="E13" s="33" t="s">
        <v>301</v>
      </c>
    </row>
    <row r="14" spans="1:5" ht="60" customHeight="1">
      <c r="A14" s="16">
        <v>11</v>
      </c>
      <c r="B14" s="7" t="s">
        <v>47</v>
      </c>
      <c r="C14" s="8" t="s">
        <v>77</v>
      </c>
      <c r="D14" s="33" t="s">
        <v>85</v>
      </c>
      <c r="E14" s="33" t="s">
        <v>302</v>
      </c>
    </row>
    <row r="15" spans="1:5" ht="57.75" customHeight="1">
      <c r="A15" s="16">
        <v>12</v>
      </c>
      <c r="B15" s="7" t="s">
        <v>47</v>
      </c>
      <c r="C15" s="8" t="s">
        <v>90</v>
      </c>
      <c r="D15" s="33" t="s">
        <v>308</v>
      </c>
      <c r="E15" s="33" t="s">
        <v>307</v>
      </c>
    </row>
    <row r="16" spans="1:5" ht="75" customHeight="1">
      <c r="A16" s="16">
        <v>13</v>
      </c>
      <c r="B16" s="7" t="s">
        <v>11</v>
      </c>
      <c r="C16" s="7" t="s">
        <v>78</v>
      </c>
      <c r="D16" s="34" t="s">
        <v>120</v>
      </c>
      <c r="E16" s="34" t="s">
        <v>125</v>
      </c>
    </row>
    <row r="17" spans="1:5" ht="60" customHeight="1">
      <c r="A17" s="16">
        <v>14</v>
      </c>
      <c r="B17" s="7" t="s">
        <v>47</v>
      </c>
      <c r="C17" s="8" t="s">
        <v>79</v>
      </c>
      <c r="D17" s="33" t="s">
        <v>121</v>
      </c>
      <c r="E17" s="33" t="s">
        <v>303</v>
      </c>
    </row>
    <row r="18" spans="1:5" ht="102" customHeight="1">
      <c r="A18" s="16">
        <v>15</v>
      </c>
      <c r="B18" s="7" t="s">
        <v>47</v>
      </c>
      <c r="C18" s="8" t="s">
        <v>104</v>
      </c>
      <c r="D18" s="33" t="s">
        <v>31</v>
      </c>
      <c r="E18" s="33" t="s">
        <v>305</v>
      </c>
    </row>
    <row r="19" spans="1:5" ht="93.75" customHeight="1">
      <c r="A19" s="16">
        <v>16</v>
      </c>
      <c r="B19" s="7" t="s">
        <v>48</v>
      </c>
      <c r="C19" s="7" t="s">
        <v>102</v>
      </c>
      <c r="D19" s="34" t="s">
        <v>105</v>
      </c>
      <c r="E19" s="34" t="s">
        <v>309</v>
      </c>
    </row>
    <row r="20" spans="1:5" ht="75.75" customHeight="1">
      <c r="A20" s="16">
        <v>17</v>
      </c>
      <c r="B20" s="7" t="s">
        <v>48</v>
      </c>
      <c r="C20" s="7" t="s">
        <v>103</v>
      </c>
      <c r="D20" s="34" t="s">
        <v>106</v>
      </c>
      <c r="E20" s="34" t="s">
        <v>310</v>
      </c>
    </row>
    <row r="21" spans="1:5" ht="86.25" customHeight="1">
      <c r="A21" s="16">
        <v>18</v>
      </c>
      <c r="B21" s="7" t="s">
        <v>47</v>
      </c>
      <c r="C21" s="8" t="s">
        <v>107</v>
      </c>
      <c r="D21" s="33" t="s">
        <v>111</v>
      </c>
      <c r="E21" s="33" t="s">
        <v>312</v>
      </c>
    </row>
    <row r="22" spans="1:5" ht="61.5" customHeight="1">
      <c r="A22" s="16">
        <v>19</v>
      </c>
      <c r="B22" s="7" t="s">
        <v>48</v>
      </c>
      <c r="C22" s="7" t="s">
        <v>40</v>
      </c>
      <c r="D22" s="34" t="s">
        <v>112</v>
      </c>
      <c r="E22" s="34" t="s">
        <v>110</v>
      </c>
    </row>
    <row r="23" spans="1:5" ht="77.25" customHeight="1">
      <c r="A23" s="16">
        <v>20</v>
      </c>
      <c r="B23" s="7" t="s">
        <v>48</v>
      </c>
      <c r="C23" s="7" t="s">
        <v>108</v>
      </c>
      <c r="D23" s="34" t="s">
        <v>311</v>
      </c>
      <c r="E23" s="34" t="s">
        <v>32</v>
      </c>
    </row>
    <row r="24" spans="1:5" ht="75.75" customHeight="1">
      <c r="A24" s="16">
        <v>21</v>
      </c>
      <c r="B24" s="7" t="s">
        <v>47</v>
      </c>
      <c r="C24" s="7" t="s">
        <v>109</v>
      </c>
      <c r="D24" s="34" t="s">
        <v>113</v>
      </c>
      <c r="E24" s="34" t="s">
        <v>314</v>
      </c>
    </row>
    <row r="25" spans="1:5" ht="46.5" customHeight="1">
      <c r="A25" s="16">
        <v>22</v>
      </c>
      <c r="B25" s="8" t="s">
        <v>270</v>
      </c>
      <c r="C25" s="8" t="s">
        <v>259</v>
      </c>
      <c r="D25" s="33" t="s">
        <v>260</v>
      </c>
      <c r="E25" s="33" t="s">
        <v>297</v>
      </c>
    </row>
    <row r="26" spans="1:5" ht="63.75" customHeight="1">
      <c r="A26" s="16">
        <v>23</v>
      </c>
      <c r="B26" s="7" t="s">
        <v>48</v>
      </c>
      <c r="C26" s="8" t="s">
        <v>271</v>
      </c>
      <c r="D26" s="33" t="s">
        <v>295</v>
      </c>
      <c r="E26" s="33" t="s">
        <v>261</v>
      </c>
    </row>
    <row r="27" spans="1:5" ht="102.75" customHeight="1">
      <c r="A27" s="16">
        <v>24</v>
      </c>
      <c r="B27" s="7" t="s">
        <v>48</v>
      </c>
      <c r="C27" s="8" t="s">
        <v>273</v>
      </c>
      <c r="D27" s="33" t="s">
        <v>262</v>
      </c>
      <c r="E27" s="33" t="s">
        <v>263</v>
      </c>
    </row>
    <row r="28" spans="1:5" ht="148.5">
      <c r="A28" s="16">
        <v>25</v>
      </c>
      <c r="B28" s="8" t="s">
        <v>272</v>
      </c>
      <c r="C28" s="8" t="s">
        <v>276</v>
      </c>
      <c r="D28" s="33" t="s">
        <v>264</v>
      </c>
      <c r="E28" s="33" t="s">
        <v>265</v>
      </c>
    </row>
    <row r="29" spans="1:5" ht="143.25" customHeight="1">
      <c r="A29" s="16">
        <v>26</v>
      </c>
      <c r="B29" s="17" t="s">
        <v>48</v>
      </c>
      <c r="C29" s="8" t="s">
        <v>278</v>
      </c>
      <c r="D29" s="33" t="s">
        <v>277</v>
      </c>
      <c r="E29" s="36" t="s">
        <v>266</v>
      </c>
    </row>
    <row r="30" spans="1:5" ht="86.25" customHeight="1">
      <c r="A30" s="16">
        <v>27</v>
      </c>
      <c r="B30" s="17" t="s">
        <v>48</v>
      </c>
      <c r="C30" s="8" t="s">
        <v>274</v>
      </c>
      <c r="D30" s="33" t="s">
        <v>267</v>
      </c>
      <c r="E30" s="33" t="s">
        <v>315</v>
      </c>
    </row>
    <row r="31" spans="1:5" ht="75" customHeight="1">
      <c r="A31" s="16">
        <v>28</v>
      </c>
      <c r="B31" s="17" t="s">
        <v>48</v>
      </c>
      <c r="C31" s="8" t="s">
        <v>275</v>
      </c>
      <c r="D31" s="33" t="s">
        <v>268</v>
      </c>
      <c r="E31" s="33" t="s">
        <v>269</v>
      </c>
    </row>
    <row r="32" spans="2:5" ht="13.5">
      <c r="B32" s="26"/>
      <c r="C32" s="26"/>
      <c r="D32" s="27"/>
      <c r="E32" s="27"/>
    </row>
  </sheetData>
  <sheetProtection/>
  <printOptions horizontalCentered="1"/>
  <pageMargins left="0.3937007874015748" right="0.3937007874015748" top="0.5905511811023623" bottom="0.3937007874015748" header="0.7874015748031497" footer="0.196850393700787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E57"/>
  <sheetViews>
    <sheetView zoomScaleSheetLayoutView="100" zoomScalePageLayoutView="0" workbookViewId="0" topLeftCell="A1">
      <pane ySplit="3" topLeftCell="A4" activePane="bottomLeft" state="frozen"/>
      <selection pane="topLeft" activeCell="A2" sqref="A2"/>
      <selection pane="bottomLeft" activeCell="H7" sqref="H7"/>
    </sheetView>
  </sheetViews>
  <sheetFormatPr defaultColWidth="9.00390625" defaultRowHeight="13.5"/>
  <cols>
    <col min="1" max="1" width="3.50390625" style="6" customWidth="1"/>
    <col min="2" max="2" width="12.625" style="6" customWidth="1"/>
    <col min="3" max="3" width="22.75390625" style="6" customWidth="1"/>
    <col min="4" max="4" width="29.375" style="9" customWidth="1"/>
    <col min="5" max="5" width="68.625" style="9" customWidth="1"/>
    <col min="6" max="16384" width="9.00390625" style="6" customWidth="1"/>
  </cols>
  <sheetData>
    <row r="1" spans="1:2" ht="27" customHeight="1">
      <c r="A1" s="22" t="s">
        <v>91</v>
      </c>
      <c r="B1" s="21" t="str">
        <f>HYPERLINK("#目次!A49",A1)</f>
        <v>目次に戻る</v>
      </c>
    </row>
    <row r="2" ht="22.5" customHeight="1">
      <c r="B2" s="15" t="s">
        <v>70</v>
      </c>
    </row>
    <row r="3" spans="2:5" s="13" customFormat="1" ht="13.5">
      <c r="B3" s="11" t="s">
        <v>6</v>
      </c>
      <c r="C3" s="11" t="s">
        <v>7</v>
      </c>
      <c r="D3" s="12" t="s">
        <v>51</v>
      </c>
      <c r="E3" s="12" t="s">
        <v>52</v>
      </c>
    </row>
    <row r="4" spans="1:5" ht="62.25" customHeight="1">
      <c r="A4" s="6">
        <v>1</v>
      </c>
      <c r="B4" s="7" t="s">
        <v>59</v>
      </c>
      <c r="C4" s="8" t="s">
        <v>93</v>
      </c>
      <c r="D4" s="10" t="s">
        <v>25</v>
      </c>
      <c r="E4" s="10" t="s">
        <v>18</v>
      </c>
    </row>
    <row r="5" spans="1:5" ht="131.25" customHeight="1">
      <c r="A5" s="6">
        <v>2</v>
      </c>
      <c r="B5" s="7" t="s">
        <v>59</v>
      </c>
      <c r="C5" s="8" t="s">
        <v>94</v>
      </c>
      <c r="D5" s="10" t="s">
        <v>185</v>
      </c>
      <c r="E5" s="10" t="s">
        <v>319</v>
      </c>
    </row>
    <row r="6" spans="1:5" ht="35.25" customHeight="1">
      <c r="A6" s="6">
        <v>3</v>
      </c>
      <c r="B6" s="7" t="s">
        <v>59</v>
      </c>
      <c r="C6" s="7" t="s">
        <v>134</v>
      </c>
      <c r="D6" s="10" t="s">
        <v>26</v>
      </c>
      <c r="E6" s="10" t="s">
        <v>24</v>
      </c>
    </row>
    <row r="7" spans="1:5" ht="72" customHeight="1">
      <c r="A7" s="6">
        <v>4</v>
      </c>
      <c r="B7" s="7" t="s">
        <v>59</v>
      </c>
      <c r="C7" s="7" t="s">
        <v>95</v>
      </c>
      <c r="D7" s="10" t="s">
        <v>320</v>
      </c>
      <c r="E7" s="10" t="s">
        <v>321</v>
      </c>
    </row>
    <row r="8" spans="1:5" ht="73.5" customHeight="1">
      <c r="A8" s="6">
        <v>5</v>
      </c>
      <c r="B8" s="7" t="s">
        <v>59</v>
      </c>
      <c r="C8" s="7" t="s">
        <v>96</v>
      </c>
      <c r="D8" s="10" t="s">
        <v>322</v>
      </c>
      <c r="E8" s="10" t="s">
        <v>208</v>
      </c>
    </row>
    <row r="9" spans="1:5" ht="73.5" customHeight="1">
      <c r="A9" s="6">
        <v>6</v>
      </c>
      <c r="B9" s="7" t="s">
        <v>59</v>
      </c>
      <c r="C9" s="7" t="s">
        <v>98</v>
      </c>
      <c r="D9" s="10" t="s">
        <v>29</v>
      </c>
      <c r="E9" s="10" t="s">
        <v>8</v>
      </c>
    </row>
    <row r="10" spans="1:5" ht="62.25" customHeight="1">
      <c r="A10" s="6">
        <v>7</v>
      </c>
      <c r="B10" s="7" t="s">
        <v>59</v>
      </c>
      <c r="C10" s="7" t="s">
        <v>135</v>
      </c>
      <c r="D10" s="10" t="s">
        <v>186</v>
      </c>
      <c r="E10" s="10" t="s">
        <v>30</v>
      </c>
    </row>
    <row r="11" spans="1:5" ht="108" customHeight="1">
      <c r="A11" s="6">
        <v>8</v>
      </c>
      <c r="B11" s="7" t="s">
        <v>59</v>
      </c>
      <c r="C11" s="7" t="s">
        <v>136</v>
      </c>
      <c r="D11" s="10" t="s">
        <v>34</v>
      </c>
      <c r="E11" s="10" t="s">
        <v>323</v>
      </c>
    </row>
    <row r="12" spans="1:5" ht="180" customHeight="1">
      <c r="A12" s="6">
        <v>9</v>
      </c>
      <c r="B12" s="7" t="s">
        <v>67</v>
      </c>
      <c r="C12" s="7" t="s">
        <v>137</v>
      </c>
      <c r="D12" s="10" t="s">
        <v>35</v>
      </c>
      <c r="E12" s="10" t="s">
        <v>324</v>
      </c>
    </row>
    <row r="13" spans="1:5" ht="73.5" customHeight="1">
      <c r="A13" s="6">
        <v>10</v>
      </c>
      <c r="B13" s="7" t="s">
        <v>65</v>
      </c>
      <c r="C13" s="7" t="s">
        <v>137</v>
      </c>
      <c r="D13" s="10" t="s">
        <v>325</v>
      </c>
      <c r="E13" s="10" t="s">
        <v>326</v>
      </c>
    </row>
    <row r="14" spans="1:5" ht="75.75" customHeight="1">
      <c r="A14" s="6">
        <v>11</v>
      </c>
      <c r="B14" s="7" t="s">
        <v>59</v>
      </c>
      <c r="C14" s="7" t="s">
        <v>138</v>
      </c>
      <c r="D14" s="10" t="s">
        <v>187</v>
      </c>
      <c r="E14" s="10" t="s">
        <v>60</v>
      </c>
    </row>
    <row r="15" spans="1:5" ht="36" customHeight="1">
      <c r="A15" s="6">
        <v>12</v>
      </c>
      <c r="B15" s="7" t="s">
        <v>59</v>
      </c>
      <c r="C15" s="7" t="s">
        <v>139</v>
      </c>
      <c r="D15" s="10" t="s">
        <v>37</v>
      </c>
      <c r="E15" s="10" t="s">
        <v>36</v>
      </c>
    </row>
    <row r="16" spans="1:5" ht="34.5" customHeight="1">
      <c r="A16" s="6">
        <v>13</v>
      </c>
      <c r="B16" s="7" t="s">
        <v>59</v>
      </c>
      <c r="C16" s="7" t="s">
        <v>140</v>
      </c>
      <c r="D16" s="10" t="s">
        <v>188</v>
      </c>
      <c r="E16" s="10" t="s">
        <v>327</v>
      </c>
    </row>
    <row r="17" spans="1:5" ht="33.75" customHeight="1">
      <c r="A17" s="6">
        <v>14</v>
      </c>
      <c r="B17" s="7" t="s">
        <v>59</v>
      </c>
      <c r="C17" s="7" t="s">
        <v>141</v>
      </c>
      <c r="D17" s="10" t="s">
        <v>189</v>
      </c>
      <c r="E17" s="10" t="s">
        <v>176</v>
      </c>
    </row>
    <row r="18" spans="1:5" ht="61.5" customHeight="1">
      <c r="A18" s="6">
        <v>15</v>
      </c>
      <c r="B18" s="7" t="s">
        <v>59</v>
      </c>
      <c r="C18" s="7" t="s">
        <v>142</v>
      </c>
      <c r="D18" s="10" t="s">
        <v>253</v>
      </c>
      <c r="E18" s="10" t="s">
        <v>53</v>
      </c>
    </row>
    <row r="19" spans="1:5" ht="74.25" customHeight="1">
      <c r="A19" s="6">
        <v>16</v>
      </c>
      <c r="B19" s="7" t="s">
        <v>59</v>
      </c>
      <c r="C19" s="7" t="s">
        <v>143</v>
      </c>
      <c r="D19" s="10" t="s">
        <v>254</v>
      </c>
      <c r="E19" s="14" t="s">
        <v>56</v>
      </c>
    </row>
    <row r="20" spans="1:5" ht="50.25" customHeight="1">
      <c r="A20" s="6">
        <v>17</v>
      </c>
      <c r="B20" s="7" t="s">
        <v>59</v>
      </c>
      <c r="C20" s="7" t="s">
        <v>144</v>
      </c>
      <c r="D20" s="10" t="s">
        <v>190</v>
      </c>
      <c r="E20" s="10" t="s">
        <v>177</v>
      </c>
    </row>
    <row r="21" spans="1:5" ht="90" customHeight="1">
      <c r="A21" s="6">
        <v>18</v>
      </c>
      <c r="B21" s="7" t="s">
        <v>59</v>
      </c>
      <c r="C21" s="7" t="s">
        <v>145</v>
      </c>
      <c r="D21" s="10" t="s">
        <v>191</v>
      </c>
      <c r="E21" s="10" t="s">
        <v>211</v>
      </c>
    </row>
    <row r="22" spans="1:5" ht="46.5" customHeight="1">
      <c r="A22" s="6">
        <v>19</v>
      </c>
      <c r="B22" s="7" t="s">
        <v>59</v>
      </c>
      <c r="C22" s="7" t="s">
        <v>146</v>
      </c>
      <c r="D22" s="10" t="s">
        <v>192</v>
      </c>
      <c r="E22" s="10" t="s">
        <v>57</v>
      </c>
    </row>
    <row r="23" spans="1:5" ht="60.75" customHeight="1">
      <c r="A23" s="6">
        <v>20</v>
      </c>
      <c r="B23" s="7" t="s">
        <v>59</v>
      </c>
      <c r="C23" s="7" t="s">
        <v>146</v>
      </c>
      <c r="D23" s="10" t="s">
        <v>193</v>
      </c>
      <c r="E23" s="10" t="s">
        <v>58</v>
      </c>
    </row>
    <row r="24" spans="1:5" ht="33.75" customHeight="1">
      <c r="A24" s="6">
        <v>21</v>
      </c>
      <c r="B24" s="7" t="s">
        <v>59</v>
      </c>
      <c r="C24" s="7" t="s">
        <v>147</v>
      </c>
      <c r="D24" s="10" t="s">
        <v>194</v>
      </c>
      <c r="E24" s="10" t="s">
        <v>212</v>
      </c>
    </row>
    <row r="25" spans="1:5" ht="36" customHeight="1">
      <c r="A25" s="6">
        <v>22</v>
      </c>
      <c r="B25" s="7" t="s">
        <v>59</v>
      </c>
      <c r="C25" s="7" t="s">
        <v>148</v>
      </c>
      <c r="D25" s="10" t="s">
        <v>213</v>
      </c>
      <c r="E25" s="10" t="s">
        <v>9</v>
      </c>
    </row>
    <row r="26" spans="1:5" ht="35.25" customHeight="1">
      <c r="A26" s="6">
        <v>23</v>
      </c>
      <c r="B26" s="7" t="s">
        <v>59</v>
      </c>
      <c r="C26" s="7" t="s">
        <v>149</v>
      </c>
      <c r="D26" s="10" t="s">
        <v>195</v>
      </c>
      <c r="E26" s="10" t="s">
        <v>38</v>
      </c>
    </row>
    <row r="27" spans="1:5" ht="60.75" customHeight="1">
      <c r="A27" s="6">
        <v>24</v>
      </c>
      <c r="B27" s="7" t="s">
        <v>59</v>
      </c>
      <c r="C27" s="7" t="s">
        <v>150</v>
      </c>
      <c r="D27" s="10" t="s">
        <v>209</v>
      </c>
      <c r="E27" s="10" t="s">
        <v>178</v>
      </c>
    </row>
    <row r="28" spans="1:5" ht="71.25" customHeight="1">
      <c r="A28" s="6">
        <v>25</v>
      </c>
      <c r="B28" s="7" t="s">
        <v>59</v>
      </c>
      <c r="C28" s="7" t="s">
        <v>150</v>
      </c>
      <c r="D28" s="10" t="s">
        <v>196</v>
      </c>
      <c r="E28" s="10" t="s">
        <v>316</v>
      </c>
    </row>
    <row r="29" spans="1:5" ht="58.5" customHeight="1">
      <c r="A29" s="6">
        <v>26</v>
      </c>
      <c r="B29" s="7" t="s">
        <v>59</v>
      </c>
      <c r="C29" s="7" t="s">
        <v>151</v>
      </c>
      <c r="D29" s="10" t="s">
        <v>255</v>
      </c>
      <c r="E29" s="10" t="s">
        <v>39</v>
      </c>
    </row>
    <row r="30" spans="1:5" ht="40.5">
      <c r="A30" s="6">
        <v>27</v>
      </c>
      <c r="B30" s="7" t="s">
        <v>59</v>
      </c>
      <c r="C30" s="7" t="s">
        <v>152</v>
      </c>
      <c r="D30" s="10" t="s">
        <v>210</v>
      </c>
      <c r="E30" s="10" t="s">
        <v>328</v>
      </c>
    </row>
    <row r="31" spans="1:5" ht="77.25" customHeight="1">
      <c r="A31" s="6">
        <v>28</v>
      </c>
      <c r="B31" s="7" t="s">
        <v>59</v>
      </c>
      <c r="C31" s="7" t="s">
        <v>153</v>
      </c>
      <c r="D31" s="10" t="s">
        <v>197</v>
      </c>
      <c r="E31" s="10" t="s">
        <v>61</v>
      </c>
    </row>
    <row r="32" spans="1:5" ht="33.75" customHeight="1">
      <c r="A32" s="6">
        <v>29</v>
      </c>
      <c r="B32" s="7" t="s">
        <v>59</v>
      </c>
      <c r="C32" s="7" t="s">
        <v>154</v>
      </c>
      <c r="D32" s="10" t="s">
        <v>214</v>
      </c>
      <c r="E32" s="10" t="s">
        <v>329</v>
      </c>
    </row>
    <row r="33" spans="1:5" ht="63.75" customHeight="1">
      <c r="A33" s="6">
        <v>30</v>
      </c>
      <c r="B33" s="7" t="s">
        <v>59</v>
      </c>
      <c r="C33" s="7" t="s">
        <v>155</v>
      </c>
      <c r="D33" s="10" t="s">
        <v>179</v>
      </c>
      <c r="E33" s="10" t="s">
        <v>215</v>
      </c>
    </row>
    <row r="34" spans="1:5" ht="54">
      <c r="A34" s="6">
        <v>31</v>
      </c>
      <c r="B34" s="7" t="s">
        <v>59</v>
      </c>
      <c r="C34" s="7" t="s">
        <v>156</v>
      </c>
      <c r="D34" s="10" t="s">
        <v>203</v>
      </c>
      <c r="E34" s="10" t="s">
        <v>45</v>
      </c>
    </row>
    <row r="35" spans="1:5" ht="33.75" customHeight="1">
      <c r="A35" s="6">
        <v>32</v>
      </c>
      <c r="B35" s="7" t="s">
        <v>59</v>
      </c>
      <c r="C35" s="7" t="s">
        <v>157</v>
      </c>
      <c r="D35" s="10" t="s">
        <v>27</v>
      </c>
      <c r="E35" s="10" t="s">
        <v>330</v>
      </c>
    </row>
    <row r="36" spans="1:5" ht="89.25" customHeight="1">
      <c r="A36" s="6">
        <v>33</v>
      </c>
      <c r="B36" s="7" t="s">
        <v>59</v>
      </c>
      <c r="C36" s="7" t="s">
        <v>157</v>
      </c>
      <c r="D36" s="10" t="s">
        <v>28</v>
      </c>
      <c r="E36" s="10" t="s">
        <v>175</v>
      </c>
    </row>
    <row r="37" spans="1:5" ht="140.25" customHeight="1">
      <c r="A37" s="6">
        <v>34</v>
      </c>
      <c r="B37" s="7" t="s">
        <v>59</v>
      </c>
      <c r="C37" s="7" t="s">
        <v>158</v>
      </c>
      <c r="D37" s="10" t="s">
        <v>33</v>
      </c>
      <c r="E37" s="10" t="s">
        <v>331</v>
      </c>
    </row>
    <row r="38" spans="1:5" ht="49.5" customHeight="1">
      <c r="A38" s="6">
        <v>35</v>
      </c>
      <c r="B38" s="7" t="s">
        <v>47</v>
      </c>
      <c r="C38" s="7" t="s">
        <v>159</v>
      </c>
      <c r="D38" s="10" t="s">
        <v>216</v>
      </c>
      <c r="E38" s="10" t="s">
        <v>332</v>
      </c>
    </row>
    <row r="39" spans="1:5" ht="27">
      <c r="A39" s="6">
        <v>36</v>
      </c>
      <c r="B39" s="7" t="s">
        <v>47</v>
      </c>
      <c r="C39" s="7" t="s">
        <v>160</v>
      </c>
      <c r="D39" s="10" t="s">
        <v>4</v>
      </c>
      <c r="E39" s="10" t="s">
        <v>43</v>
      </c>
    </row>
    <row r="40" spans="1:5" ht="46.5" customHeight="1">
      <c r="A40" s="6">
        <v>37</v>
      </c>
      <c r="B40" s="7" t="s">
        <v>47</v>
      </c>
      <c r="C40" s="7" t="s">
        <v>161</v>
      </c>
      <c r="D40" s="10" t="s">
        <v>5</v>
      </c>
      <c r="E40" s="10" t="s">
        <v>44</v>
      </c>
    </row>
    <row r="41" spans="1:5" ht="108">
      <c r="A41" s="6">
        <v>38</v>
      </c>
      <c r="B41" s="7" t="s">
        <v>12</v>
      </c>
      <c r="C41" s="7" t="s">
        <v>162</v>
      </c>
      <c r="D41" s="14" t="s">
        <v>200</v>
      </c>
      <c r="E41" s="14" t="s">
        <v>180</v>
      </c>
    </row>
    <row r="42" spans="1:5" ht="48" customHeight="1">
      <c r="A42" s="6">
        <v>39</v>
      </c>
      <c r="B42" s="7" t="s">
        <v>12</v>
      </c>
      <c r="C42" s="7" t="s">
        <v>64</v>
      </c>
      <c r="D42" s="10" t="s">
        <v>202</v>
      </c>
      <c r="E42" s="10" t="s">
        <v>42</v>
      </c>
    </row>
    <row r="43" spans="1:5" ht="56.25" customHeight="1">
      <c r="A43" s="6">
        <v>40</v>
      </c>
      <c r="B43" s="7" t="s">
        <v>67</v>
      </c>
      <c r="C43" s="7" t="s">
        <v>163</v>
      </c>
      <c r="D43" s="10" t="s">
        <v>199</v>
      </c>
      <c r="E43" s="10" t="s">
        <v>41</v>
      </c>
    </row>
    <row r="44" spans="1:5" ht="155.25" customHeight="1">
      <c r="A44" s="6">
        <v>41</v>
      </c>
      <c r="B44" s="7" t="s">
        <v>66</v>
      </c>
      <c r="C44" s="7" t="s">
        <v>164</v>
      </c>
      <c r="D44" s="10" t="s">
        <v>201</v>
      </c>
      <c r="E44" s="10" t="s">
        <v>333</v>
      </c>
    </row>
    <row r="45" spans="1:5" ht="81" customHeight="1">
      <c r="A45" s="6">
        <v>42</v>
      </c>
      <c r="B45" s="7" t="s">
        <v>63</v>
      </c>
      <c r="C45" s="7" t="s">
        <v>62</v>
      </c>
      <c r="D45" s="10" t="s">
        <v>198</v>
      </c>
      <c r="E45" s="38" t="s">
        <v>334</v>
      </c>
    </row>
    <row r="46" spans="1:5" ht="87.75" customHeight="1">
      <c r="A46" s="6">
        <v>43</v>
      </c>
      <c r="B46" s="17" t="s">
        <v>11</v>
      </c>
      <c r="C46" s="18" t="s">
        <v>54</v>
      </c>
      <c r="D46" s="19" t="s">
        <v>55</v>
      </c>
      <c r="E46" s="10" t="s">
        <v>335</v>
      </c>
    </row>
    <row r="47" spans="1:5" ht="66" customHeight="1">
      <c r="A47" s="6">
        <v>44</v>
      </c>
      <c r="B47" s="7" t="s">
        <v>11</v>
      </c>
      <c r="C47" s="7" t="s">
        <v>166</v>
      </c>
      <c r="D47" s="10" t="s">
        <v>165</v>
      </c>
      <c r="E47" s="10" t="s">
        <v>336</v>
      </c>
    </row>
    <row r="48" spans="1:5" ht="87" customHeight="1">
      <c r="A48" s="6">
        <v>45</v>
      </c>
      <c r="B48" s="7" t="s">
        <v>59</v>
      </c>
      <c r="C48" s="7" t="s">
        <v>116</v>
      </c>
      <c r="D48" s="10" t="s">
        <v>117</v>
      </c>
      <c r="E48" s="10" t="s">
        <v>118</v>
      </c>
    </row>
    <row r="49" spans="1:5" ht="54" customHeight="1">
      <c r="A49" s="6">
        <v>46</v>
      </c>
      <c r="B49" s="7" t="s">
        <v>59</v>
      </c>
      <c r="C49" s="8" t="s">
        <v>217</v>
      </c>
      <c r="D49" s="14" t="s">
        <v>218</v>
      </c>
      <c r="E49" s="10" t="s">
        <v>317</v>
      </c>
    </row>
    <row r="50" spans="1:5" ht="55.5" customHeight="1">
      <c r="A50" s="6">
        <v>47</v>
      </c>
      <c r="B50" s="7" t="s">
        <v>59</v>
      </c>
      <c r="C50" s="7" t="s">
        <v>219</v>
      </c>
      <c r="D50" s="10" t="s">
        <v>220</v>
      </c>
      <c r="E50" s="10" t="s">
        <v>337</v>
      </c>
    </row>
    <row r="51" spans="1:5" ht="67.5" customHeight="1">
      <c r="A51" s="6">
        <v>48</v>
      </c>
      <c r="B51" s="7" t="s">
        <v>47</v>
      </c>
      <c r="C51" s="7" t="s">
        <v>221</v>
      </c>
      <c r="D51" s="10" t="s">
        <v>222</v>
      </c>
      <c r="E51" s="10" t="s">
        <v>338</v>
      </c>
    </row>
    <row r="52" spans="1:5" ht="69" customHeight="1">
      <c r="A52" s="6">
        <v>49</v>
      </c>
      <c r="B52" s="7" t="s">
        <v>65</v>
      </c>
      <c r="C52" s="7" t="s">
        <v>223</v>
      </c>
      <c r="D52" s="10" t="s">
        <v>339</v>
      </c>
      <c r="E52" s="10" t="s">
        <v>340</v>
      </c>
    </row>
    <row r="53" spans="1:5" ht="76.5" customHeight="1">
      <c r="A53" s="6">
        <v>50</v>
      </c>
      <c r="B53" s="7" t="s">
        <v>65</v>
      </c>
      <c r="C53" s="7" t="s">
        <v>224</v>
      </c>
      <c r="D53" s="10" t="s">
        <v>225</v>
      </c>
      <c r="E53" s="10" t="s">
        <v>341</v>
      </c>
    </row>
    <row r="54" spans="1:5" ht="107.25" customHeight="1">
      <c r="A54" s="6">
        <v>51</v>
      </c>
      <c r="B54" s="7" t="s">
        <v>65</v>
      </c>
      <c r="C54" s="7" t="s">
        <v>226</v>
      </c>
      <c r="D54" s="10" t="s">
        <v>227</v>
      </c>
      <c r="E54" s="10" t="s">
        <v>342</v>
      </c>
    </row>
    <row r="55" spans="1:5" ht="126.75" customHeight="1">
      <c r="A55" s="6">
        <v>52</v>
      </c>
      <c r="B55" s="7" t="s">
        <v>65</v>
      </c>
      <c r="C55" s="7" t="s">
        <v>257</v>
      </c>
      <c r="D55" s="10" t="s">
        <v>343</v>
      </c>
      <c r="E55" s="10" t="s">
        <v>344</v>
      </c>
    </row>
    <row r="56" spans="1:5" ht="48" customHeight="1">
      <c r="A56" s="6">
        <v>53</v>
      </c>
      <c r="B56" s="7" t="s">
        <v>11</v>
      </c>
      <c r="C56" s="7" t="s">
        <v>228</v>
      </c>
      <c r="D56" s="10" t="s">
        <v>229</v>
      </c>
      <c r="E56" s="10" t="s">
        <v>345</v>
      </c>
    </row>
    <row r="57" spans="1:5" ht="109.5" customHeight="1">
      <c r="A57" s="6">
        <v>54</v>
      </c>
      <c r="B57" s="7" t="s">
        <v>59</v>
      </c>
      <c r="C57" s="7" t="s">
        <v>298</v>
      </c>
      <c r="D57" s="10" t="s">
        <v>299</v>
      </c>
      <c r="E57" s="10" t="s">
        <v>300</v>
      </c>
    </row>
  </sheetData>
  <sheetProtection/>
  <printOptions horizontalCentered="1"/>
  <pageMargins left="0.3937007874015748" right="0.3937007874015748" top="0.5905511811023623" bottom="0.3937007874015748" header="0.7874015748031497"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21"/>
  <sheetViews>
    <sheetView zoomScaleSheetLayoutView="100" zoomScalePageLayoutView="0" workbookViewId="0" topLeftCell="A1">
      <pane ySplit="3" topLeftCell="A4" activePane="bottomLeft" state="frozen"/>
      <selection pane="topLeft" activeCell="A2" sqref="A2"/>
      <selection pane="bottomLeft" activeCell="G4" sqref="G4"/>
    </sheetView>
  </sheetViews>
  <sheetFormatPr defaultColWidth="9.00390625" defaultRowHeight="13.5"/>
  <cols>
    <col min="1" max="1" width="3.50390625" style="3" bestFit="1" customWidth="1"/>
    <col min="2" max="2" width="12.625" style="3" customWidth="1"/>
    <col min="3" max="3" width="22.75390625" style="3" customWidth="1"/>
    <col min="4" max="4" width="33.75390625" style="4" customWidth="1"/>
    <col min="5" max="5" width="58.75390625" style="4" customWidth="1"/>
    <col min="6" max="16384" width="9.00390625" style="3" customWidth="1"/>
  </cols>
  <sheetData>
    <row r="1" spans="1:2" ht="27" customHeight="1">
      <c r="A1" s="22" t="s">
        <v>91</v>
      </c>
      <c r="B1" s="21" t="str">
        <f>HYPERLINK("#目次!A80",A1)</f>
        <v>目次に戻る</v>
      </c>
    </row>
    <row r="2" ht="22.5" customHeight="1">
      <c r="B2" s="15" t="s">
        <v>75</v>
      </c>
    </row>
    <row r="3" spans="2:5" s="13" customFormat="1" ht="13.5">
      <c r="B3" s="11" t="s">
        <v>6</v>
      </c>
      <c r="C3" s="11" t="s">
        <v>7</v>
      </c>
      <c r="D3" s="12" t="s">
        <v>51</v>
      </c>
      <c r="E3" s="12" t="s">
        <v>52</v>
      </c>
    </row>
    <row r="4" spans="1:5" ht="78" customHeight="1">
      <c r="A4" s="3">
        <v>1</v>
      </c>
      <c r="B4" s="1" t="s">
        <v>65</v>
      </c>
      <c r="C4" s="2" t="s">
        <v>2</v>
      </c>
      <c r="D4" s="5" t="s">
        <v>206</v>
      </c>
      <c r="E4" s="28" t="s">
        <v>294</v>
      </c>
    </row>
    <row r="5" spans="1:5" ht="93" customHeight="1">
      <c r="A5" s="3">
        <v>2</v>
      </c>
      <c r="B5" s="7" t="s">
        <v>80</v>
      </c>
      <c r="C5" s="7" t="s">
        <v>3</v>
      </c>
      <c r="D5" s="10" t="s">
        <v>171</v>
      </c>
      <c r="E5" s="10" t="s">
        <v>172</v>
      </c>
    </row>
    <row r="6" spans="1:5" ht="36" customHeight="1">
      <c r="A6" s="3">
        <v>3</v>
      </c>
      <c r="B6" s="1" t="s">
        <v>50</v>
      </c>
      <c r="C6" s="1" t="s">
        <v>69</v>
      </c>
      <c r="D6" s="5" t="s">
        <v>204</v>
      </c>
      <c r="E6" s="5" t="s">
        <v>46</v>
      </c>
    </row>
    <row r="7" spans="1:5" ht="39.75" customHeight="1">
      <c r="A7" s="3">
        <v>4</v>
      </c>
      <c r="B7" s="1" t="s">
        <v>50</v>
      </c>
      <c r="C7" s="1" t="s">
        <v>68</v>
      </c>
      <c r="D7" s="5" t="s">
        <v>205</v>
      </c>
      <c r="E7" s="25" t="s">
        <v>181</v>
      </c>
    </row>
    <row r="8" spans="1:5" ht="39" customHeight="1">
      <c r="A8" s="3">
        <v>5</v>
      </c>
      <c r="B8" s="17" t="s">
        <v>49</v>
      </c>
      <c r="C8" s="18" t="s">
        <v>100</v>
      </c>
      <c r="D8" s="19" t="s">
        <v>123</v>
      </c>
      <c r="E8" s="19" t="s">
        <v>124</v>
      </c>
    </row>
    <row r="9" spans="1:5" ht="53.25" customHeight="1">
      <c r="A9" s="3">
        <v>6</v>
      </c>
      <c r="B9" s="7" t="s">
        <v>49</v>
      </c>
      <c r="C9" s="8" t="s">
        <v>101</v>
      </c>
      <c r="D9" s="10" t="s">
        <v>168</v>
      </c>
      <c r="E9" s="10" t="s">
        <v>86</v>
      </c>
    </row>
    <row r="10" spans="1:5" ht="54.75" customHeight="1">
      <c r="A10" s="3">
        <v>7</v>
      </c>
      <c r="B10" s="7" t="s">
        <v>49</v>
      </c>
      <c r="C10" s="7" t="s">
        <v>122</v>
      </c>
      <c r="D10" s="10" t="s">
        <v>169</v>
      </c>
      <c r="E10" s="10" t="s">
        <v>167</v>
      </c>
    </row>
    <row r="11" spans="1:5" ht="78.75" customHeight="1">
      <c r="A11" s="3">
        <v>8</v>
      </c>
      <c r="B11" s="7" t="s">
        <v>80</v>
      </c>
      <c r="C11" s="7" t="s">
        <v>72</v>
      </c>
      <c r="D11" s="10" t="s">
        <v>170</v>
      </c>
      <c r="E11" s="10" t="s">
        <v>97</v>
      </c>
    </row>
    <row r="12" spans="1:5" ht="51.75" customHeight="1">
      <c r="A12" s="3">
        <v>9</v>
      </c>
      <c r="B12" s="7" t="s">
        <v>80</v>
      </c>
      <c r="C12" s="7" t="s">
        <v>73</v>
      </c>
      <c r="D12" s="10" t="s">
        <v>20</v>
      </c>
      <c r="E12" s="10" t="s">
        <v>19</v>
      </c>
    </row>
    <row r="13" spans="1:5" ht="54" customHeight="1">
      <c r="A13" s="3">
        <v>10</v>
      </c>
      <c r="B13" s="7" t="s">
        <v>81</v>
      </c>
      <c r="C13" s="7" t="s">
        <v>82</v>
      </c>
      <c r="D13" s="10" t="s">
        <v>87</v>
      </c>
      <c r="E13" s="10" t="s">
        <v>173</v>
      </c>
    </row>
    <row r="14" spans="1:5" ht="92.25" customHeight="1">
      <c r="A14" s="3">
        <v>11</v>
      </c>
      <c r="B14" s="7" t="s">
        <v>22</v>
      </c>
      <c r="C14" s="7" t="s">
        <v>21</v>
      </c>
      <c r="D14" s="10" t="s">
        <v>119</v>
      </c>
      <c r="E14" s="10" t="s">
        <v>0</v>
      </c>
    </row>
    <row r="15" spans="1:5" ht="79.5" customHeight="1">
      <c r="A15" s="3">
        <v>12</v>
      </c>
      <c r="B15" s="7" t="s">
        <v>65</v>
      </c>
      <c r="C15" s="7" t="s">
        <v>23</v>
      </c>
      <c r="D15" s="10" t="s">
        <v>119</v>
      </c>
      <c r="E15" s="10" t="s">
        <v>1</v>
      </c>
    </row>
    <row r="16" spans="1:5" ht="54.75" customHeight="1">
      <c r="A16" s="24">
        <v>13</v>
      </c>
      <c r="B16" s="8" t="s">
        <v>81</v>
      </c>
      <c r="C16" s="8" t="s">
        <v>230</v>
      </c>
      <c r="D16" s="14" t="s">
        <v>231</v>
      </c>
      <c r="E16" s="14" t="s">
        <v>232</v>
      </c>
    </row>
    <row r="17" spans="1:5" ht="66.75" customHeight="1">
      <c r="A17" s="24">
        <v>14</v>
      </c>
      <c r="B17" s="8" t="s">
        <v>50</v>
      </c>
      <c r="C17" s="8" t="s">
        <v>233</v>
      </c>
      <c r="D17" s="14" t="s">
        <v>234</v>
      </c>
      <c r="E17" s="14" t="s">
        <v>235</v>
      </c>
    </row>
    <row r="18" spans="1:5" ht="96" customHeight="1">
      <c r="A18" s="24">
        <v>15</v>
      </c>
      <c r="B18" s="7" t="s">
        <v>243</v>
      </c>
      <c r="C18" s="7" t="s">
        <v>236</v>
      </c>
      <c r="D18" s="10" t="s">
        <v>237</v>
      </c>
      <c r="E18" s="10" t="s">
        <v>244</v>
      </c>
    </row>
    <row r="19" spans="1:5" ht="94.5">
      <c r="A19" s="24">
        <v>16</v>
      </c>
      <c r="B19" s="8" t="s">
        <v>81</v>
      </c>
      <c r="C19" s="8" t="s">
        <v>248</v>
      </c>
      <c r="D19" s="14" t="s">
        <v>238</v>
      </c>
      <c r="E19" s="14" t="s">
        <v>239</v>
      </c>
    </row>
    <row r="20" spans="1:5" ht="94.5">
      <c r="A20" s="24">
        <v>17</v>
      </c>
      <c r="B20" s="8" t="s">
        <v>81</v>
      </c>
      <c r="C20" s="8" t="s">
        <v>249</v>
      </c>
      <c r="D20" s="14" t="s">
        <v>293</v>
      </c>
      <c r="E20" s="14" t="s">
        <v>242</v>
      </c>
    </row>
    <row r="21" spans="1:5" ht="108" customHeight="1">
      <c r="A21" s="24">
        <v>18</v>
      </c>
      <c r="B21" s="8" t="s">
        <v>11</v>
      </c>
      <c r="C21" s="8" t="s">
        <v>240</v>
      </c>
      <c r="D21" s="14" t="s">
        <v>241</v>
      </c>
      <c r="E21" s="14" t="s">
        <v>245</v>
      </c>
    </row>
  </sheetData>
  <sheetProtection/>
  <printOptions horizontalCentered="1"/>
  <pageMargins left="0.3937007874015748" right="0.3937007874015748" top="0.5905511811023623" bottom="0.5905511811023623" header="0.7874015748031497"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PC03N1509Y</dc:creator>
  <cp:keywords/>
  <dc:description/>
  <cp:lastModifiedBy>山梨県</cp:lastModifiedBy>
  <cp:lastPrinted>2020-03-24T01:34:49Z</cp:lastPrinted>
  <dcterms:created xsi:type="dcterms:W3CDTF">2006-04-06T23:34:25Z</dcterms:created>
  <dcterms:modified xsi:type="dcterms:W3CDTF">2020-03-25T01:41:48Z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