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<sst xmlns="http://schemas.openxmlformats.org/spreadsheetml/2006/main" count="837" uniqueCount="837">
  <si>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石和共立病院</t>
  </si>
  <si>
    <t>〒406-0035 山梨県 笛吹市石和町広瀬６２３</t>
  </si>
  <si>
    <t>病棟の建築時期と構造</t>
  </si>
  <si>
    <t>建物情報＼病棟名</t>
  </si>
  <si>
    <t>3階病棟</t>
  </si>
  <si>
    <t>4階病棟</t>
  </si>
  <si>
    <t>様式１病院病棟票(1)</t>
  </si>
  <si>
    <t>建築時期</t>
  </si>
  <si>
    <t>1971</t>
  </si>
  <si>
    <t>構造</t>
  </si>
  <si>
    <t>鉄骨鉄筋コンクリート造</t>
  </si>
  <si>
    <t>-</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</si>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</sst>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15</v>
      </c>
      <c r="J18" s="399"/>
      <c r="K18" s="399"/>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17</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11</v>
      </c>
      <c r="M58" s="21" t="s">
        <v>11</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50</v>
      </c>
      <c r="M104" s="248">
        <v>49</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50</v>
      </c>
      <c r="M106" s="192">
        <v>48</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50</v>
      </c>
      <c r="M107" s="192">
        <v>49</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11</v>
      </c>
      <c r="M117" s="191" t="s">
        <v>11</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11</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11</v>
      </c>
      <c r="M127" s="253" t="s">
        <v>102</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11</v>
      </c>
      <c r="M128" s="253" t="s">
        <v>11</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115</v>
      </c>
      <c r="F137" s="292"/>
      <c r="G137" s="292"/>
      <c r="H137" s="293"/>
      <c r="I137" s="361"/>
      <c r="J137" s="81"/>
      <c r="K137" s="82"/>
      <c r="L137" s="80">
        <v>50</v>
      </c>
      <c r="M137" s="253">
        <v>49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11</v>
      </c>
      <c r="M138" s="253" t="s">
        <v>118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0</v>
      </c>
      <c r="M139" s="253">
        <v>16</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117</v>
      </c>
      <c r="D140" s="299"/>
      <c r="E140" s="299"/>
      <c r="F140" s="299"/>
      <c r="G140" s="299"/>
      <c r="H140" s="300"/>
      <c r="I140" s="361"/>
      <c r="J140" s="81"/>
      <c r="K140" s="82"/>
      <c r="L140" s="80" t="s">
        <v>11</v>
      </c>
      <c r="M140" s="253" t="s">
        <v>11</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24</v>
      </c>
      <c r="M191" s="255">
        <v>24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0.4</v>
      </c>
      <c r="M192" s="255">
        <v>2.8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4</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4</v>
      </c>
      <c r="M196" s="255">
        <v>7.4</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0</v>
      </c>
      <c r="M219" s="108">
        <v>7</v>
      </c>
      <c r="N219" s="108">
        <v>9</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4.5</v>
      </c>
      <c r="N220" s="109">
        <v>1</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0</v>
      </c>
      <c r="N221" s="108">
        <v>0</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1</v>
      </c>
      <c r="N222" s="109">
        <v>0.7</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0</v>
      </c>
      <c r="M223" s="108">
        <v>0</v>
      </c>
      <c r="N223" s="108">
        <v>5</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4.6</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0</v>
      </c>
      <c r="N227" s="108">
        <v>32</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1</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0</v>
      </c>
      <c r="N229" s="108">
        <v>26</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0.8</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9</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0.4</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0</v>
      </c>
      <c r="N233" s="108">
        <v>3</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3</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4</v>
      </c>
      <c r="N237" s="108">
        <v>0</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1</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246</v>
      </c>
      <c r="M314" s="255">
        <v>800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246</v>
      </c>
      <c r="M315" s="255">
        <v>271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0</v>
      </c>
      <c r="M316" s="255">
        <v>523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0</v>
      </c>
      <c r="M317" s="255">
        <v>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16499</v>
      </c>
      <c r="M318" s="255">
        <v>15068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252</v>
      </c>
      <c r="M319" s="255">
        <v>800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256</v>
      </c>
      <c r="M327" s="255">
        <v>800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210</v>
      </c>
      <c r="M328" s="255">
        <v>21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3</v>
      </c>
      <c r="M329" s="255">
        <v>437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33</v>
      </c>
      <c r="M330" s="255">
        <v>212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10</v>
      </c>
      <c r="M331" s="255">
        <v>130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252</v>
      </c>
      <c r="M335" s="255">
        <v>800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21</v>
      </c>
      <c r="M336" s="255">
        <v>210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167</v>
      </c>
      <c r="M337" s="255">
        <v>332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22</v>
      </c>
      <c r="M338" s="255">
        <v>86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16</v>
      </c>
      <c r="M339" s="255">
        <v>11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13</v>
      </c>
      <c r="M340" s="255">
        <v>45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9</v>
      </c>
      <c r="M342" s="255">
        <v>55</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4</v>
      </c>
      <c r="M343" s="255">
        <v>60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231</v>
      </c>
      <c r="M352" s="255">
        <v>590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191</v>
      </c>
      <c r="M353" s="255">
        <v>494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12</v>
      </c>
      <c r="M354" s="255">
        <v>42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28</v>
      </c>
      <c r="M355" s="255">
        <v>53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7</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6</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6</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114</v>
      </c>
      <c r="D393" s="283"/>
      <c r="E393" s="283"/>
      <c r="F393" s="283"/>
      <c r="G393" s="283"/>
      <c r="H393" s="284"/>
      <c r="I393" s="390"/>
      <c r="J393" s="195" t="str">
        <f t="shared" si="59"/>
        <v>未確認</v>
      </c>
      <c r="K393" s="196" t="str">
        <f t="shared" si="60"/>
        <v>※</v>
      </c>
      <c r="L393" s="94">
        <v>0</v>
      </c>
      <c r="M393" s="259">
        <v>957</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364</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771</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118</v>
      </c>
      <c r="D449" s="283"/>
      <c r="E449" s="283"/>
      <c r="F449" s="283"/>
      <c r="G449" s="283"/>
      <c r="H449" s="284"/>
      <c r="I449" s="390"/>
      <c r="J449" s="195" t="str">
        <f t="shared" si="61"/>
        <v>未確認</v>
      </c>
      <c r="K449" s="196" t="str">
        <f t="shared" si="62"/>
        <v>※</v>
      </c>
      <c r="L449" s="94">
        <v>0</v>
      </c>
      <c r="M449" s="259">
        <v>420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0</v>
      </c>
      <c r="M473" s="259" t="s">
        <v>431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431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0</v>
      </c>
      <c r="M475" s="259" t="s">
        <v>431</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t="s">
        <v>431</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87</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11</v>
      </c>
      <c r="M568" s="271" t="s">
        <v>586</v>
      </c>
      <c r="N568" s="271" t="s">
        <v>11</v>
      </c>
      <c r="O568" s="271" t="s">
        <v>11</v>
      </c>
      <c r="P568" s="271" t="s">
        <v>11</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61.2</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32.7</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31.5</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14.9</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31.9</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v>37.7</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v>10.2</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1.1</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v>0.6</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v>1.7</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101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57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693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68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429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431</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v>0</v>
      </c>
      <c r="M609" s="259" t="s">
        <v>431</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t="s">
        <v>431</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0</v>
      </c>
      <c r="M626" s="259">
        <v>274</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v>0</v>
      </c>
      <c r="M630" s="259" t="s">
        <v>431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v>0</v>
      </c>
      <c r="M631" s="259" t="s">
        <v>431</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t="s">
        <v>431</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v>0</v>
      </c>
      <c r="M640" s="259">
        <v>189</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v>0</v>
      </c>
      <c r="M641" s="259">
        <v>237</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v>0</v>
      </c>
      <c r="M643" s="259" t="s">
        <v>431</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v>0</v>
      </c>
      <c r="M644" s="259" t="s">
        <v>431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t="s">
        <v>431</v>
      </c>
      <c r="M645" s="259" t="s">
        <v>431</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v>0</v>
      </c>
      <c r="M646" s="259" t="s">
        <v>431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763</v>
      </c>
      <c r="M654" s="259">
        <v>643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t="s">
        <v>431</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v>417</v>
      </c>
      <c r="M656" s="259" t="s">
        <v>431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t="s">
        <v>431</v>
      </c>
      <c r="M657" s="259" t="s">
        <v>431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v>311</v>
      </c>
      <c r="M658" s="259" t="s">
        <v>431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v>222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v>169</v>
      </c>
      <c r="M663" s="259">
        <v>453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t="s">
        <v>431</v>
      </c>
      <c r="M665" s="259">
        <v>342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t="s">
        <v>431</v>
      </c>
      <c r="M666" s="259" t="s">
        <v>431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768</v>
      </c>
      <c r="M675" s="253" t="s">
        <v>11</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769</v>
      </c>
      <c r="B676" s="68"/>
      <c r="C676" s="282" t="s">
        <v>770</v>
      </c>
      <c r="D676" s="283"/>
      <c r="E676" s="283"/>
      <c r="F676" s="283"/>
      <c r="G676" s="283"/>
      <c r="H676" s="284"/>
      <c r="I676" s="103" t="s">
        <v>771</v>
      </c>
      <c r="J676" s="165"/>
      <c r="K676" s="166"/>
      <c r="L676" s="167">
        <v>99.7</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772</v>
      </c>
      <c r="B677" s="68"/>
      <c r="C677" s="282" t="s">
        <v>773</v>
      </c>
      <c r="D677" s="283"/>
      <c r="E677" s="283"/>
      <c r="F677" s="283"/>
      <c r="G677" s="283"/>
      <c r="H677" s="284"/>
      <c r="I677" s="103" t="s">
        <v>774</v>
      </c>
      <c r="J677" s="165"/>
      <c r="K677" s="166"/>
      <c r="L677" s="224">
        <v>6.6</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5" t="s">
        <v>776</v>
      </c>
      <c r="D678" s="286"/>
      <c r="E678" s="286"/>
      <c r="F678" s="286"/>
      <c r="G678" s="286"/>
      <c r="H678" s="287"/>
      <c r="I678" s="279" t="s">
        <v>777</v>
      </c>
      <c r="J678" s="165"/>
      <c r="K678" s="166"/>
      <c r="L678" s="225">
        <v>231</v>
      </c>
      <c r="M678" s="253">
        <v>590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778</v>
      </c>
      <c r="B679" s="68"/>
      <c r="C679" s="168"/>
      <c r="D679" s="169"/>
      <c r="E679" s="285" t="s">
        <v>779</v>
      </c>
      <c r="F679" s="286"/>
      <c r="G679" s="286"/>
      <c r="H679" s="287"/>
      <c r="I679" s="280"/>
      <c r="J679" s="165"/>
      <c r="K679" s="166"/>
      <c r="L679" s="225">
        <v>133</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780</v>
      </c>
      <c r="H680" s="294"/>
      <c r="I680" s="280"/>
      <c r="J680" s="165"/>
      <c r="K680" s="166"/>
      <c r="L680" s="225">
        <v>133</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781</v>
      </c>
      <c r="H681" s="294"/>
      <c r="I681" s="280"/>
      <c r="J681" s="165"/>
      <c r="K681" s="166"/>
      <c r="L681" s="225">
        <v>86</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782</v>
      </c>
      <c r="B682" s="68"/>
      <c r="C682" s="170"/>
      <c r="D682" s="268"/>
      <c r="E682" s="288"/>
      <c r="F682" s="289"/>
      <c r="G682" s="267"/>
      <c r="H682" s="235" t="s">
        <v>783</v>
      </c>
      <c r="I682" s="281"/>
      <c r="J682" s="165"/>
      <c r="K682" s="166"/>
      <c r="L682" s="225">
        <v>86</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784</v>
      </c>
      <c r="B683" s="68"/>
      <c r="C683" s="285" t="s">
        <v>785</v>
      </c>
      <c r="D683" s="286"/>
      <c r="E683" s="286"/>
      <c r="F683" s="286"/>
      <c r="G683" s="290"/>
      <c r="H683" s="287"/>
      <c r="I683" s="274" t="s">
        <v>786</v>
      </c>
      <c r="J683" s="165"/>
      <c r="K683" s="166"/>
      <c r="L683" s="225">
        <v>135</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2" t="s">
        <v>788</v>
      </c>
      <c r="F684" s="283"/>
      <c r="G684" s="283"/>
      <c r="H684" s="284"/>
      <c r="I684" s="275"/>
      <c r="J684" s="165"/>
      <c r="K684" s="166"/>
      <c r="L684" s="225">
        <v>92</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789</v>
      </c>
      <c r="D685" s="286"/>
      <c r="E685" s="286"/>
      <c r="F685" s="286"/>
      <c r="G685" s="290"/>
      <c r="H685" s="287"/>
      <c r="I685" s="275"/>
      <c r="J685" s="165"/>
      <c r="K685" s="166"/>
      <c r="L685" s="225">
        <v>126</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790</v>
      </c>
      <c r="F686" s="283"/>
      <c r="G686" s="283"/>
      <c r="H686" s="284"/>
      <c r="I686" s="275"/>
      <c r="J686" s="165"/>
      <c r="K686" s="166"/>
      <c r="L686" s="225">
        <v>95</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791</v>
      </c>
      <c r="D687" s="286"/>
      <c r="E687" s="286"/>
      <c r="F687" s="286"/>
      <c r="G687" s="290"/>
      <c r="H687" s="287"/>
      <c r="I687" s="275"/>
      <c r="J687" s="165"/>
      <c r="K687" s="166"/>
      <c r="L687" s="225">
        <v>128</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792</v>
      </c>
      <c r="F688" s="283"/>
      <c r="G688" s="283"/>
      <c r="H688" s="284"/>
      <c r="I688" s="275"/>
      <c r="J688" s="165"/>
      <c r="K688" s="166"/>
      <c r="L688" s="225">
        <v>94</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793</v>
      </c>
      <c r="D689" s="286"/>
      <c r="E689" s="286"/>
      <c r="F689" s="286"/>
      <c r="G689" s="290"/>
      <c r="H689" s="287"/>
      <c r="I689" s="275"/>
      <c r="J689" s="165"/>
      <c r="K689" s="166"/>
      <c r="L689" s="225">
        <v>129</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794</v>
      </c>
      <c r="F690" s="283"/>
      <c r="G690" s="283"/>
      <c r="H690" s="284"/>
      <c r="I690" s="276"/>
      <c r="J690" s="165"/>
      <c r="K690" s="166"/>
      <c r="L690" s="225">
        <v>92</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795</v>
      </c>
      <c r="B691" s="68"/>
      <c r="C691" s="282" t="s">
        <v>796</v>
      </c>
      <c r="D691" s="283"/>
      <c r="E691" s="283"/>
      <c r="F691" s="283"/>
      <c r="G691" s="283"/>
      <c r="H691" s="284"/>
      <c r="I691" s="273" t="s">
        <v>797</v>
      </c>
      <c r="J691" s="236"/>
      <c r="K691" s="166"/>
      <c r="L691" s="229">
        <v>46.2</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798</v>
      </c>
      <c r="D692" s="283"/>
      <c r="E692" s="283"/>
      <c r="F692" s="283"/>
      <c r="G692" s="283"/>
      <c r="H692" s="284"/>
      <c r="I692" s="273"/>
      <c r="J692" s="277"/>
      <c r="K692" s="278"/>
      <c r="L692" s="229">
        <v>49</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799</v>
      </c>
      <c r="D693" s="283"/>
      <c r="E693" s="283"/>
      <c r="F693" s="283"/>
      <c r="G693" s="283"/>
      <c r="H693" s="284"/>
      <c r="I693" s="273"/>
      <c r="J693" s="277"/>
      <c r="K693" s="278"/>
      <c r="L693" s="229">
        <v>59.4</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800</v>
      </c>
      <c r="D694" s="283"/>
      <c r="E694" s="283"/>
      <c r="F694" s="283"/>
      <c r="G694" s="283"/>
      <c r="H694" s="284"/>
      <c r="I694" s="273"/>
      <c r="J694" s="277"/>
      <c r="K694" s="278"/>
      <c r="L694" s="229">
        <v>64</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802</v>
      </c>
      <c r="B702" s="96"/>
      <c r="C702" s="282" t="s">
        <v>803</v>
      </c>
      <c r="D702" s="283"/>
      <c r="E702" s="283"/>
      <c r="F702" s="283"/>
      <c r="G702" s="283"/>
      <c r="H702" s="284"/>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91" t="s">
        <v>806</v>
      </c>
      <c r="D703" s="292"/>
      <c r="E703" s="292"/>
      <c r="F703" s="292"/>
      <c r="G703" s="292"/>
      <c r="H703" s="293"/>
      <c r="I703" s="98" t="s">
        <v>807</v>
      </c>
      <c r="J703" s="156" t="str">
        <f>IF(SUM(L703:BS703)=0,IF(COUNTIF(L703:BS703,"未確認")&gt;0,"未確認",IF(COUNTIF(L703:BS703,"~*")&gt;0,"*",SUM(L703:BS703))),SUM(L703:BS703))</f>
        <v>未確認</v>
      </c>
      <c r="K703" s="152" t="str">
        <f>IF(OR(COUNTIF(L703:BS703,"未確認")&gt;0,COUNTIF(L703:BS703,"*")&gt;0),"※","")</f>
        <v>※</v>
      </c>
      <c r="L703" s="94">
        <v>0</v>
      </c>
      <c r="M703" s="259" t="s">
        <v>431</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91" t="s">
        <v>809</v>
      </c>
      <c r="D704" s="292"/>
      <c r="E704" s="292"/>
      <c r="F704" s="292"/>
      <c r="G704" s="292"/>
      <c r="H704" s="293"/>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812</v>
      </c>
      <c r="B712" s="92"/>
      <c r="C712" s="291" t="s">
        <v>813</v>
      </c>
      <c r="D712" s="292"/>
      <c r="E712" s="292"/>
      <c r="F712" s="292"/>
      <c r="G712" s="292"/>
      <c r="H712" s="293"/>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815</v>
      </c>
      <c r="B713" s="96"/>
      <c r="C713" s="291" t="s">
        <v>816</v>
      </c>
      <c r="D713" s="292"/>
      <c r="E713" s="292"/>
      <c r="F713" s="292"/>
      <c r="G713" s="292"/>
      <c r="H713" s="293"/>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818</v>
      </c>
      <c r="B714" s="96"/>
      <c r="C714" s="282" t="s">
        <v>819</v>
      </c>
      <c r="D714" s="283"/>
      <c r="E714" s="283"/>
      <c r="F714" s="283"/>
      <c r="G714" s="283"/>
      <c r="H714" s="284"/>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821</v>
      </c>
      <c r="B715" s="96"/>
      <c r="C715" s="291" t="s">
        <v>822</v>
      </c>
      <c r="D715" s="292"/>
      <c r="E715" s="292"/>
      <c r="F715" s="292"/>
      <c r="G715" s="292"/>
      <c r="H715" s="293"/>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825</v>
      </c>
      <c r="B724" s="92"/>
      <c r="C724" s="291" t="s">
        <v>826</v>
      </c>
      <c r="D724" s="292"/>
      <c r="E724" s="292"/>
      <c r="F724" s="292"/>
      <c r="G724" s="292"/>
      <c r="H724" s="293"/>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828</v>
      </c>
      <c r="B725" s="96"/>
      <c r="C725" s="291" t="s">
        <v>829</v>
      </c>
      <c r="D725" s="292"/>
      <c r="E725" s="292"/>
      <c r="F725" s="292"/>
      <c r="G725" s="292"/>
      <c r="H725" s="293"/>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831</v>
      </c>
      <c r="B726" s="96"/>
      <c r="C726" s="282" t="s">
        <v>832</v>
      </c>
      <c r="D726" s="283"/>
      <c r="E726" s="283"/>
      <c r="F726" s="283"/>
      <c r="G726" s="283"/>
      <c r="H726" s="284"/>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834</v>
      </c>
      <c r="B727" s="96"/>
      <c r="C727" s="282" t="s">
        <v>835</v>
      </c>
      <c r="D727" s="283"/>
      <c r="E727" s="283"/>
      <c r="F727" s="283"/>
      <c r="G727" s="283"/>
      <c r="H727" s="284"/>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